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Doação" sheetId="1" r:id="rId1"/>
  </sheets>
  <calcPr calcId="124519"/>
</workbook>
</file>

<file path=xl/calcChain.xml><?xml version="1.0" encoding="utf-8"?>
<calcChain xmlns="http://schemas.openxmlformats.org/spreadsheetml/2006/main">
  <c r="G200" i="1"/>
  <c r="G199"/>
  <c r="G198"/>
  <c r="G197"/>
  <c r="G196"/>
  <c r="G191"/>
  <c r="G192"/>
  <c r="G193"/>
  <c r="G194"/>
  <c r="G195"/>
  <c r="G190"/>
  <c r="G189"/>
  <c r="G188"/>
  <c r="G187"/>
  <c r="G185"/>
  <c r="G186"/>
  <c r="G184"/>
  <c r="G183"/>
  <c r="G182"/>
  <c r="G181"/>
  <c r="G180"/>
  <c r="G179"/>
  <c r="G178"/>
  <c r="G177"/>
  <c r="G176"/>
  <c r="G173"/>
  <c r="G175"/>
  <c r="G174"/>
  <c r="G172" l="1"/>
  <c r="G170"/>
  <c r="G171"/>
  <c r="G169"/>
  <c r="G168"/>
  <c r="G167"/>
  <c r="G166"/>
  <c r="G165"/>
  <c r="G164"/>
  <c r="G163"/>
  <c r="G162"/>
  <c r="G155"/>
  <c r="G156"/>
  <c r="G157"/>
  <c r="G158"/>
  <c r="G159"/>
  <c r="G160"/>
  <c r="G161"/>
  <c r="G154"/>
  <c r="G153"/>
  <c r="G152"/>
  <c r="G151"/>
  <c r="G150"/>
  <c r="G149"/>
  <c r="G144"/>
  <c r="G148"/>
  <c r="G141"/>
  <c r="G142"/>
  <c r="G143"/>
  <c r="G145"/>
  <c r="G146"/>
  <c r="G147"/>
  <c r="G140"/>
  <c r="G139"/>
  <c r="G138"/>
  <c r="G137"/>
  <c r="G136"/>
  <c r="G135"/>
  <c r="G134"/>
  <c r="G133"/>
  <c r="G132"/>
  <c r="G131" l="1"/>
  <c r="G130"/>
  <c r="G129"/>
  <c r="G128"/>
  <c r="G127"/>
  <c r="G126"/>
  <c r="G125"/>
  <c r="G124"/>
  <c r="G123"/>
  <c r="G122"/>
  <c r="G120"/>
  <c r="G119"/>
  <c r="G121"/>
  <c r="G118"/>
  <c r="G117"/>
  <c r="G112"/>
  <c r="G113"/>
  <c r="G114"/>
  <c r="G115"/>
  <c r="G116"/>
  <c r="G111"/>
  <c r="G110"/>
  <c r="G109"/>
  <c r="G108"/>
  <c r="G107"/>
  <c r="G106"/>
  <c r="G105"/>
  <c r="G104"/>
  <c r="G103"/>
  <c r="G102"/>
  <c r="G101"/>
  <c r="G90"/>
  <c r="G37"/>
  <c r="G36"/>
  <c r="G35"/>
  <c r="G34"/>
  <c r="G33"/>
  <c r="G32"/>
  <c r="G31"/>
  <c r="G30"/>
  <c r="G29"/>
  <c r="G28"/>
  <c r="G27"/>
  <c r="G26"/>
  <c r="G25"/>
  <c r="G24"/>
  <c r="G16"/>
  <c r="G15"/>
  <c r="G12"/>
  <c r="G11"/>
  <c r="G10"/>
  <c r="G9"/>
  <c r="G8"/>
  <c r="G7"/>
  <c r="G6"/>
  <c r="G5"/>
  <c r="G4"/>
  <c r="G3"/>
  <c r="G100"/>
  <c r="G99"/>
  <c r="G96"/>
  <c r="G97"/>
  <c r="G98"/>
  <c r="G88"/>
  <c r="G95"/>
  <c r="G94"/>
  <c r="G93"/>
  <c r="G91"/>
  <c r="G92"/>
  <c r="G85"/>
  <c r="G89"/>
  <c r="G86"/>
  <c r="G84"/>
  <c r="G68"/>
  <c r="G69"/>
  <c r="G70"/>
  <c r="G72"/>
  <c r="G73"/>
  <c r="G74"/>
  <c r="G75"/>
  <c r="G76"/>
  <c r="G77"/>
  <c r="G78"/>
  <c r="G79"/>
  <c r="G80"/>
  <c r="G81"/>
  <c r="G82"/>
  <c r="G83"/>
  <c r="G71"/>
  <c r="G87"/>
  <c r="G65"/>
  <c r="G66"/>
  <c r="G67"/>
  <c r="G64"/>
  <c r="G61"/>
  <c r="G63"/>
  <c r="G62"/>
  <c r="G57"/>
  <c r="G60"/>
  <c r="G44"/>
  <c r="G43"/>
  <c r="G42"/>
  <c r="G41"/>
  <c r="G40"/>
  <c r="G39"/>
  <c r="G59"/>
  <c r="G58"/>
  <c r="G56"/>
  <c r="G55"/>
  <c r="G54"/>
  <c r="G53"/>
  <c r="G52"/>
  <c r="G51"/>
  <c r="G50"/>
  <c r="G49"/>
  <c r="G48"/>
  <c r="G47"/>
  <c r="G46"/>
  <c r="G45"/>
  <c r="G38"/>
</calcChain>
</file>

<file path=xl/sharedStrings.xml><?xml version="1.0" encoding="utf-8"?>
<sst xmlns="http://schemas.openxmlformats.org/spreadsheetml/2006/main" count="614" uniqueCount="170">
  <si>
    <t>RELAÇÃO DE ITENS RECEBIDOS POR DOAÇÃO</t>
  </si>
  <si>
    <t>Data de Recebimento</t>
  </si>
  <si>
    <t>Item</t>
  </si>
  <si>
    <t>Unidade de Medida</t>
  </si>
  <si>
    <t>Qtd.</t>
  </si>
  <si>
    <t>Valor Unit</t>
  </si>
  <si>
    <t>Valor Total</t>
  </si>
  <si>
    <t>Doador</t>
  </si>
  <si>
    <t>Álcool 70% Líquido Benzo Sept cx/4 BB de 5 L</t>
  </si>
  <si>
    <t>Unidade</t>
  </si>
  <si>
    <t>Benzoquímica Indústria e Comércio de Produtos</t>
  </si>
  <si>
    <t>Álcool Higienizante 70% Líquido 5000 ml INFA</t>
  </si>
  <si>
    <t>Infa Instituto Farmaceutico Perfect LTDA</t>
  </si>
  <si>
    <t>Kit teste rápido SARS-COV2 - 20 reações</t>
  </si>
  <si>
    <t>Ministério da Saúde</t>
  </si>
  <si>
    <t>Álcool Etílico 70%, tipo hidratado, Apres. GEL - Frasco 100 ml</t>
  </si>
  <si>
    <t>Álcool Etílico 70%, tipo hidratado, Apres. GEL - Frasco 500 ml</t>
  </si>
  <si>
    <t>Avental hospitalar, SMS 16g/M2 manga longa</t>
  </si>
  <si>
    <t>Luva de procedimento em latéx - média</t>
  </si>
  <si>
    <t>Par</t>
  </si>
  <si>
    <t>Luva de procedimento em latéx - pequena</t>
  </si>
  <si>
    <t>Luva de procedimento Nitrilica, sem talco, tam G</t>
  </si>
  <si>
    <t>Máscara tripla com tiras ou elásticas</t>
  </si>
  <si>
    <t>Óculos de proteção</t>
  </si>
  <si>
    <t>Sapatilha em TNT descartável com elático</t>
  </si>
  <si>
    <t>Touca hospitalar descartável</t>
  </si>
  <si>
    <t>Álcool MAX 5 L</t>
  </si>
  <si>
    <t>Total Clean Indústria e Comércio LTDA-EPP</t>
  </si>
  <si>
    <t>Álcool etílico 70% tipo hidratado 100 ml</t>
  </si>
  <si>
    <t>Álcool etílico 70% tipo hidratado 500 ml</t>
  </si>
  <si>
    <t>Sabonete Líquido para mãos</t>
  </si>
  <si>
    <t>Unilever Brasil LTDA</t>
  </si>
  <si>
    <t>Limpador líquido Cif vidros</t>
  </si>
  <si>
    <t>Sabonete líquido hidratante LUX</t>
  </si>
  <si>
    <t>Hand Wash Lifeboy Erva Doce</t>
  </si>
  <si>
    <t>Hand Wash Lifeboy Total Refil</t>
  </si>
  <si>
    <t>Papel Hig F. Simp Novo 16x4 30m</t>
  </si>
  <si>
    <t>Fardo</t>
  </si>
  <si>
    <t>Ondunorte CIA de Papéis e Papelão Ondulado do Norte</t>
  </si>
  <si>
    <t>Álcool Gel</t>
  </si>
  <si>
    <t>Aquaflex Indústria e Comércio LTDA ME</t>
  </si>
  <si>
    <t>Gel Hig. Suavline 1000 ML Branco</t>
  </si>
  <si>
    <t>Guararapes Industrial LTDA</t>
  </si>
  <si>
    <t>Protege Alc 70% 500 ML - CX/24</t>
  </si>
  <si>
    <t>Cx</t>
  </si>
  <si>
    <t>Audace Indústria Comércio e Importadora LTDA</t>
  </si>
  <si>
    <t>Gel Antimicrobianop/ as mãos 70º INPM</t>
  </si>
  <si>
    <t>AMBEV S.A.</t>
  </si>
  <si>
    <t>Escudo protetor facial Moura</t>
  </si>
  <si>
    <t>Peça</t>
  </si>
  <si>
    <t>Acumuladores Moura S/A</t>
  </si>
  <si>
    <t>Achê Lab Farmacêuticos S.A.</t>
  </si>
  <si>
    <t>Dipirona 500 MG GT FRX 10 ML</t>
  </si>
  <si>
    <t>Dipirona 50 MG SOLOR FRX 100 ML</t>
  </si>
  <si>
    <t>Paracetamol 200 MG GTS FRX 15 ML</t>
  </si>
  <si>
    <t>Indústria Quimilab de produtos de Limpeza LTDA</t>
  </si>
  <si>
    <t>Max Gel cx c/4x 5L</t>
  </si>
  <si>
    <t>Álcool etílico tipo hidratado (70º GL), Gel Galão 05 litros</t>
  </si>
  <si>
    <t>Álcool etílico Gel 70GL 1L</t>
  </si>
  <si>
    <t>Álcool etílico, 70%, tipo hidratado, apresentação gel - Frasco 500 ml</t>
  </si>
  <si>
    <t>Avental descartável - Tamanho M</t>
  </si>
  <si>
    <t>Avental descartável - Tamanho P</t>
  </si>
  <si>
    <t>Avental hospitalar descartável - Tamanho G</t>
  </si>
  <si>
    <t>Luva de procedimento em látex - Grande</t>
  </si>
  <si>
    <t>Luva de procedimento em látex - Pequena</t>
  </si>
  <si>
    <t>Luvas Multi uso - Tam M</t>
  </si>
  <si>
    <t>Luvas Multi uso - Tam P</t>
  </si>
  <si>
    <t>Máscara de proteção respiratória, respirador PFF-2</t>
  </si>
  <si>
    <t>Óculos de proteção ampla visão</t>
  </si>
  <si>
    <t>Luva de procedimento em látex - Média</t>
  </si>
  <si>
    <t>CELPE - Companhia Energética de Pernambuco</t>
  </si>
  <si>
    <t>Refrigerador Electrolux 240L</t>
  </si>
  <si>
    <t xml:space="preserve">AD/Diper </t>
  </si>
  <si>
    <t>SN</t>
  </si>
  <si>
    <t>Máscara Face Shild</t>
  </si>
  <si>
    <t>Alpargatas S/A</t>
  </si>
  <si>
    <t>Máscara proteção facial uso comum</t>
  </si>
  <si>
    <t>Infan Industria Química Farmacêutica Nacional S/A</t>
  </si>
  <si>
    <t>Álcool Líquido 1L a 70%</t>
  </si>
  <si>
    <t>Federal Petroleiro</t>
  </si>
  <si>
    <t>Face Shield</t>
  </si>
  <si>
    <t>NAGEM</t>
  </si>
  <si>
    <t>Tablet Multilaser M7 Plus 8GB</t>
  </si>
  <si>
    <t>Máscaras</t>
  </si>
  <si>
    <t>Jeep FCA Fiat Chrysler Automóveis Brasil</t>
  </si>
  <si>
    <t>Ekäut Cervejaria Artesanal S.A.</t>
  </si>
  <si>
    <t>Ekäut álcool líquido 70º INPM</t>
  </si>
  <si>
    <t>Protege Alc 70% 500 ML - CX/32</t>
  </si>
  <si>
    <t>Álcool em gel 70% 1L</t>
  </si>
  <si>
    <t>Capunga Orange</t>
  </si>
  <si>
    <t>Luva de procedimento em latéx - grande</t>
  </si>
  <si>
    <t>Luva de procedimento Nitrilica, sem talco, tam M</t>
  </si>
  <si>
    <t>Luva de procedimento Nitrilica, sem talco, tam P</t>
  </si>
  <si>
    <t xml:space="preserve">Luva estéril </t>
  </si>
  <si>
    <t>Odontoshop Comércio LTDA</t>
  </si>
  <si>
    <t>Luva para procedimento tamanho PP</t>
  </si>
  <si>
    <t xml:space="preserve">Cx c/ 100 </t>
  </si>
  <si>
    <t>Ultramega Distribuidora Hospitalar LTDA</t>
  </si>
  <si>
    <t>Avental hospitalar</t>
  </si>
  <si>
    <t>Máscara tripla</t>
  </si>
  <si>
    <t>CALCA - OXFORD, 36 A 56,P,M,G,GG,EG, MASCULINO - UNIDADE</t>
  </si>
  <si>
    <t>Horto Dois Irmãos</t>
  </si>
  <si>
    <t>LUVA DESCARTAVEL PARA PROCEDIMENTO - EM NITRILA, ATOXICA, TAMANHO M - PAR</t>
  </si>
  <si>
    <t>BOTA EPI - COMPOSICAO EM PVC,NA COR BRANCA,TAMANHO 36 A 45,CANO LONGO - UNIDADE</t>
  </si>
  <si>
    <t>CAMISA - ALGODAO, 36 A 56,P,M,G,GG,EG, CURTA - UNIDADE</t>
  </si>
  <si>
    <t>Macacão com capuz - UNIDADE - UNIDADE</t>
  </si>
  <si>
    <t>LUVA P/ PROCED. NITRILICA TAM GG NÃO ESTERIL - PAR</t>
  </si>
  <si>
    <t>Roberto Couceiro</t>
  </si>
  <si>
    <t>Cloroquina 150 mg</t>
  </si>
  <si>
    <t>Álcool em gel bel Arome cx/4 BB de 5L</t>
  </si>
  <si>
    <t xml:space="preserve">Cx </t>
  </si>
  <si>
    <t>NF/Termo</t>
  </si>
  <si>
    <t>Avental impermeável - Tamanho G</t>
  </si>
  <si>
    <t>Luva de procedimento em látex - PP</t>
  </si>
  <si>
    <t>Protetor facial</t>
  </si>
  <si>
    <t xml:space="preserve">SENAI </t>
  </si>
  <si>
    <t>Máscara facial do tipo Face Shield</t>
  </si>
  <si>
    <t>Máscara tipo cirúrgica TNT&gt;95% BFE</t>
  </si>
  <si>
    <t>Prefeitura do Recife</t>
  </si>
  <si>
    <t>Avental não estéril manga longa</t>
  </si>
  <si>
    <t>Luva estéril nº 8</t>
  </si>
  <si>
    <t>Eletrodo</t>
  </si>
  <si>
    <t>Máscara não reinalação</t>
  </si>
  <si>
    <t>Sonda Foley nº 14</t>
  </si>
  <si>
    <t>Sonda Foley nº 16</t>
  </si>
  <si>
    <t>Conector 2 vias</t>
  </si>
  <si>
    <t>Tubo endotraqueal nº 8</t>
  </si>
  <si>
    <t>Adaptador</t>
  </si>
  <si>
    <t>Tubo endotraqueal nº 8,5</t>
  </si>
  <si>
    <t>Coca-Cola - Solar (Norsa Refrigerantes S.A.)</t>
  </si>
  <si>
    <t>Água mineral crys 500 ml s/gás</t>
  </si>
  <si>
    <t>AMEPE</t>
  </si>
  <si>
    <t>Máscara descartável nº 95</t>
  </si>
  <si>
    <t>Luva procedimento n/ estéril M</t>
  </si>
  <si>
    <t>Itaú</t>
  </si>
  <si>
    <t>Máscara N95</t>
  </si>
  <si>
    <t>Avental</t>
  </si>
  <si>
    <t>Álcool em gel</t>
  </si>
  <si>
    <t>Máscara descartável</t>
  </si>
  <si>
    <t>Luva</t>
  </si>
  <si>
    <t>Álcool Líquido 1L 70%</t>
  </si>
  <si>
    <t>Álcool gel 70% FRX 150 ml</t>
  </si>
  <si>
    <t>Respirador</t>
  </si>
  <si>
    <t>Aparelho respiração Artificial (Medic)</t>
  </si>
  <si>
    <t>SESC</t>
  </si>
  <si>
    <t>Monitor B125</t>
  </si>
  <si>
    <t>Monitor B650</t>
  </si>
  <si>
    <t>Máscara Lupo AU Proteção K2</t>
  </si>
  <si>
    <t>Walt Disney (NF Lupo S/A, rec. só 2.400)</t>
  </si>
  <si>
    <t xml:space="preserve">Touca  </t>
  </si>
  <si>
    <t>Faceshild</t>
  </si>
  <si>
    <t>Álcool em gel 70% 500 ml</t>
  </si>
  <si>
    <t>Cloridrato de dexmedetomidina 100 mcg/ml</t>
  </si>
  <si>
    <t>Cloridrato de Midazolam 5 mg/ml sol. Inj. - 3 ml</t>
  </si>
  <si>
    <t>Melhoramentos CMPC LTDA</t>
  </si>
  <si>
    <t>Máscaras cirúrgicas descartáveis</t>
  </si>
  <si>
    <t>Frd</t>
  </si>
  <si>
    <t>Citrato de Fentalina 0,05 mg/ml ampola c/ 2ml</t>
  </si>
  <si>
    <t>Cloridrato de Midazolam 1 mg/ml sol. Inj. - 5 ml</t>
  </si>
  <si>
    <t>Brometo de rocurônio 10 mg/ml sol. Inj. F. amp 5 ml</t>
  </si>
  <si>
    <t>Cloridrato de dexmedetomidina 100 mcg/ml sol. Inj. 2 ml</t>
  </si>
  <si>
    <t>Máscara cirúrgica pró saúde</t>
  </si>
  <si>
    <t>Coteminas S.A.</t>
  </si>
  <si>
    <t>Cloreto de Suxametônio 100 mg</t>
  </si>
  <si>
    <t>Oxímetro</t>
  </si>
  <si>
    <t xml:space="preserve">Pilha </t>
  </si>
  <si>
    <t>Citrato de Fentalina 0,05 mg/ml sol inj. - 10 ml</t>
  </si>
  <si>
    <t>Máscara de proteção respiratória, respirador PFF-2, com válvula</t>
  </si>
  <si>
    <t xml:space="preserve">Capunga </t>
  </si>
  <si>
    <t>CMPC Melhoramentos</t>
  </si>
</sst>
</file>

<file path=xl/styles.xml><?xml version="1.0" encoding="utf-8"?>
<styleSheet xmlns="http://schemas.openxmlformats.org/spreadsheetml/2006/main">
  <numFmts count="2">
    <numFmt numFmtId="164" formatCode="_-&quot;R$&quot;* #,##0.00_-;\-&quot;R$&quot;* #,##0.00_-;_-&quot;R$&quot;* &quot;-&quot;??_-;_-@_-"/>
    <numFmt numFmtId="165" formatCode="_-&quot;R$&quot;* #,##0.0000000000_-;\-&quot;R$&quot;* #,##0.0000000000_-;_-&quot;R$&quot;* &quot;-&quot;??_-;_-@_-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0"/>
  <sheetViews>
    <sheetView tabSelected="1" topLeftCell="A189" workbookViewId="0">
      <selection activeCell="G203" sqref="G203"/>
    </sheetView>
  </sheetViews>
  <sheetFormatPr defaultRowHeight="15"/>
  <cols>
    <col min="1" max="1" width="11.42578125" customWidth="1"/>
    <col min="2" max="2" width="9.140625" customWidth="1"/>
    <col min="3" max="3" width="35.140625" customWidth="1"/>
    <col min="4" max="4" width="9.42578125" customWidth="1"/>
    <col min="5" max="5" width="7.7109375" customWidth="1"/>
    <col min="6" max="6" width="18.7109375" customWidth="1"/>
    <col min="7" max="7" width="13.85546875" customWidth="1"/>
    <col min="8" max="8" width="30.42578125" customWidth="1"/>
  </cols>
  <sheetData>
    <row r="1" spans="1:8" ht="30.75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26.25" customHeight="1">
      <c r="A2" s="8" t="s">
        <v>1</v>
      </c>
      <c r="B2" s="8" t="s">
        <v>111</v>
      </c>
      <c r="C2" s="8" t="s">
        <v>2</v>
      </c>
      <c r="D2" s="8" t="s">
        <v>3</v>
      </c>
      <c r="E2" s="13" t="s">
        <v>4</v>
      </c>
      <c r="F2" s="8" t="s">
        <v>5</v>
      </c>
      <c r="G2" s="8" t="s">
        <v>6</v>
      </c>
      <c r="H2" s="8" t="s">
        <v>7</v>
      </c>
    </row>
    <row r="3" spans="1:8" ht="21" customHeight="1">
      <c r="A3" s="1">
        <v>43909</v>
      </c>
      <c r="B3" s="9">
        <v>308812</v>
      </c>
      <c r="C3" s="3" t="s">
        <v>15</v>
      </c>
      <c r="D3" s="4" t="s">
        <v>9</v>
      </c>
      <c r="E3" s="10">
        <v>864</v>
      </c>
      <c r="F3" s="14">
        <v>1.24</v>
      </c>
      <c r="G3" s="6">
        <f t="shared" ref="G3:G12" si="0">E3*F3</f>
        <v>1071.3599999999999</v>
      </c>
      <c r="H3" s="7" t="s">
        <v>14</v>
      </c>
    </row>
    <row r="4" spans="1:8" ht="21" customHeight="1">
      <c r="A4" s="1">
        <v>43909</v>
      </c>
      <c r="B4" s="9">
        <v>308812</v>
      </c>
      <c r="C4" s="3" t="s">
        <v>16</v>
      </c>
      <c r="D4" s="4" t="s">
        <v>9</v>
      </c>
      <c r="E4" s="10">
        <v>912</v>
      </c>
      <c r="F4" s="14">
        <v>3.91</v>
      </c>
      <c r="G4" s="6">
        <f t="shared" si="0"/>
        <v>3565.92</v>
      </c>
      <c r="H4" s="7" t="s">
        <v>14</v>
      </c>
    </row>
    <row r="5" spans="1:8" ht="21" customHeight="1">
      <c r="A5" s="1">
        <v>43909</v>
      </c>
      <c r="B5" s="9">
        <v>308812</v>
      </c>
      <c r="C5" s="3" t="s">
        <v>90</v>
      </c>
      <c r="D5" s="4" t="s">
        <v>19</v>
      </c>
      <c r="E5" s="10">
        <v>36000</v>
      </c>
      <c r="F5" s="14">
        <v>0.16989351420000001</v>
      </c>
      <c r="G5" s="6">
        <f t="shared" si="0"/>
        <v>6116.1665112000001</v>
      </c>
      <c r="H5" s="7" t="s">
        <v>14</v>
      </c>
    </row>
    <row r="6" spans="1:8" ht="21" customHeight="1">
      <c r="A6" s="1">
        <v>43909</v>
      </c>
      <c r="B6" s="9">
        <v>308812</v>
      </c>
      <c r="C6" s="3" t="s">
        <v>18</v>
      </c>
      <c r="D6" s="4" t="s">
        <v>19</v>
      </c>
      <c r="E6" s="10">
        <v>36000</v>
      </c>
      <c r="F6" s="14">
        <v>0.16978219999999999</v>
      </c>
      <c r="G6" s="6">
        <f t="shared" si="0"/>
        <v>6112.1592000000001</v>
      </c>
      <c r="H6" s="7" t="s">
        <v>14</v>
      </c>
    </row>
    <row r="7" spans="1:8" ht="21" customHeight="1">
      <c r="A7" s="1">
        <v>43909</v>
      </c>
      <c r="B7" s="9">
        <v>308812</v>
      </c>
      <c r="C7" s="3" t="s">
        <v>20</v>
      </c>
      <c r="D7" s="4" t="s">
        <v>19</v>
      </c>
      <c r="E7" s="10">
        <v>19000</v>
      </c>
      <c r="F7" s="14">
        <v>0.1688277678</v>
      </c>
      <c r="G7" s="6">
        <f t="shared" si="0"/>
        <v>3207.7275881999999</v>
      </c>
      <c r="H7" s="7" t="s">
        <v>14</v>
      </c>
    </row>
    <row r="8" spans="1:8" ht="21" customHeight="1">
      <c r="A8" s="1">
        <v>43909</v>
      </c>
      <c r="B8" s="9">
        <v>308812</v>
      </c>
      <c r="C8" s="3" t="s">
        <v>21</v>
      </c>
      <c r="D8" s="4" t="s">
        <v>19</v>
      </c>
      <c r="E8" s="10">
        <v>36000</v>
      </c>
      <c r="F8" s="14">
        <v>0.19</v>
      </c>
      <c r="G8" s="6">
        <f t="shared" si="0"/>
        <v>6840</v>
      </c>
      <c r="H8" s="7" t="s">
        <v>14</v>
      </c>
    </row>
    <row r="9" spans="1:8" ht="21" customHeight="1">
      <c r="A9" s="1">
        <v>43909</v>
      </c>
      <c r="B9" s="9">
        <v>308812</v>
      </c>
      <c r="C9" s="3" t="s">
        <v>91</v>
      </c>
      <c r="D9" s="4" t="s">
        <v>19</v>
      </c>
      <c r="E9" s="10">
        <v>36000</v>
      </c>
      <c r="F9" s="14">
        <v>0.19</v>
      </c>
      <c r="G9" s="6">
        <f t="shared" si="0"/>
        <v>6840</v>
      </c>
      <c r="H9" s="7" t="s">
        <v>14</v>
      </c>
    </row>
    <row r="10" spans="1:8" ht="21" customHeight="1">
      <c r="A10" s="1">
        <v>43909</v>
      </c>
      <c r="B10" s="9">
        <v>308812</v>
      </c>
      <c r="C10" s="3" t="s">
        <v>92</v>
      </c>
      <c r="D10" s="4" t="s">
        <v>19</v>
      </c>
      <c r="E10" s="10">
        <v>36000</v>
      </c>
      <c r="F10" s="14">
        <v>0.19</v>
      </c>
      <c r="G10" s="6">
        <f t="shared" si="0"/>
        <v>6840</v>
      </c>
      <c r="H10" s="7" t="s">
        <v>14</v>
      </c>
    </row>
    <row r="11" spans="1:8" ht="21" customHeight="1">
      <c r="A11" s="1">
        <v>43909</v>
      </c>
      <c r="B11" s="9">
        <v>308812</v>
      </c>
      <c r="C11" s="3" t="s">
        <v>23</v>
      </c>
      <c r="D11" s="4" t="s">
        <v>9</v>
      </c>
      <c r="E11" s="10">
        <v>920</v>
      </c>
      <c r="F11" s="14">
        <v>3.1</v>
      </c>
      <c r="G11" s="6">
        <f t="shared" si="0"/>
        <v>2852</v>
      </c>
      <c r="H11" s="7" t="s">
        <v>14</v>
      </c>
    </row>
    <row r="12" spans="1:8" ht="21" customHeight="1">
      <c r="A12" s="1">
        <v>43909</v>
      </c>
      <c r="B12" s="9">
        <v>308812</v>
      </c>
      <c r="C12" s="3" t="s">
        <v>24</v>
      </c>
      <c r="D12" s="4" t="s">
        <v>19</v>
      </c>
      <c r="E12" s="10">
        <v>900</v>
      </c>
      <c r="F12" s="14">
        <v>7.0000000000000007E-2</v>
      </c>
      <c r="G12" s="6">
        <f t="shared" si="0"/>
        <v>63.000000000000007</v>
      </c>
      <c r="H12" s="7" t="s">
        <v>14</v>
      </c>
    </row>
    <row r="13" spans="1:8" ht="21" customHeight="1">
      <c r="A13" s="1">
        <v>43910</v>
      </c>
      <c r="B13" s="2">
        <v>82688</v>
      </c>
      <c r="C13" s="3" t="s">
        <v>93</v>
      </c>
      <c r="D13" s="4" t="s">
        <v>19</v>
      </c>
      <c r="E13" s="5"/>
      <c r="F13" s="14"/>
      <c r="G13" s="6">
        <v>52.5</v>
      </c>
      <c r="H13" s="7" t="s">
        <v>94</v>
      </c>
    </row>
    <row r="14" spans="1:8" ht="21" customHeight="1">
      <c r="A14" s="1">
        <v>43910</v>
      </c>
      <c r="B14" s="2">
        <v>94674</v>
      </c>
      <c r="C14" s="3" t="s">
        <v>95</v>
      </c>
      <c r="D14" s="4" t="s">
        <v>96</v>
      </c>
      <c r="E14" s="5"/>
      <c r="F14" s="14"/>
      <c r="G14" s="6">
        <v>41.9</v>
      </c>
      <c r="H14" s="7" t="s">
        <v>97</v>
      </c>
    </row>
    <row r="15" spans="1:8" ht="21" customHeight="1">
      <c r="A15" s="1">
        <v>43911</v>
      </c>
      <c r="B15" s="9">
        <v>309254</v>
      </c>
      <c r="C15" s="3" t="s">
        <v>98</v>
      </c>
      <c r="D15" s="4" t="s">
        <v>9</v>
      </c>
      <c r="E15" s="5">
        <v>31500</v>
      </c>
      <c r="F15" s="14">
        <v>2</v>
      </c>
      <c r="G15" s="6">
        <f>E15*F15</f>
        <v>63000</v>
      </c>
      <c r="H15" s="7" t="s">
        <v>14</v>
      </c>
    </row>
    <row r="16" spans="1:8" ht="21" customHeight="1">
      <c r="A16" s="1">
        <v>43911</v>
      </c>
      <c r="B16" s="9">
        <v>309254</v>
      </c>
      <c r="C16" s="3" t="s">
        <v>99</v>
      </c>
      <c r="D16" s="4" t="s">
        <v>9</v>
      </c>
      <c r="E16" s="5">
        <v>65000</v>
      </c>
      <c r="F16" s="14">
        <v>2.0006105000000001</v>
      </c>
      <c r="G16" s="6">
        <f>E16*F16</f>
        <v>130039.68250000001</v>
      </c>
      <c r="H16" s="7" t="s">
        <v>14</v>
      </c>
    </row>
    <row r="17" spans="1:8" ht="21" customHeight="1">
      <c r="A17" s="1">
        <v>43914</v>
      </c>
      <c r="B17" s="2">
        <v>134872</v>
      </c>
      <c r="C17" s="3" t="s">
        <v>100</v>
      </c>
      <c r="D17" s="4" t="s">
        <v>9</v>
      </c>
      <c r="E17" s="5">
        <v>1500</v>
      </c>
      <c r="F17" s="14">
        <v>24</v>
      </c>
      <c r="G17" s="6">
        <v>36000</v>
      </c>
      <c r="H17" s="7" t="s">
        <v>101</v>
      </c>
    </row>
    <row r="18" spans="1:8" ht="21" customHeight="1">
      <c r="A18" s="1">
        <v>43914</v>
      </c>
      <c r="B18" s="2">
        <v>134872</v>
      </c>
      <c r="C18" s="3" t="s">
        <v>102</v>
      </c>
      <c r="D18" s="4" t="s">
        <v>19</v>
      </c>
      <c r="E18" s="5">
        <v>1357</v>
      </c>
      <c r="F18" s="14">
        <v>0.76</v>
      </c>
      <c r="G18" s="6">
        <v>1031.32</v>
      </c>
      <c r="H18" s="7" t="s">
        <v>101</v>
      </c>
    </row>
    <row r="19" spans="1:8" ht="21" customHeight="1">
      <c r="A19" s="1">
        <v>43914</v>
      </c>
      <c r="B19" s="2">
        <v>134872</v>
      </c>
      <c r="C19" s="3" t="s">
        <v>103</v>
      </c>
      <c r="D19" s="4" t="s">
        <v>9</v>
      </c>
      <c r="E19" s="5">
        <v>500</v>
      </c>
      <c r="F19" s="14">
        <v>26.49</v>
      </c>
      <c r="G19" s="6">
        <v>13245</v>
      </c>
      <c r="H19" s="7" t="s">
        <v>101</v>
      </c>
    </row>
    <row r="20" spans="1:8" ht="21" customHeight="1">
      <c r="A20" s="1">
        <v>43914</v>
      </c>
      <c r="B20" s="2">
        <v>134872</v>
      </c>
      <c r="C20" s="3" t="s">
        <v>104</v>
      </c>
      <c r="D20" s="4" t="s">
        <v>9</v>
      </c>
      <c r="E20" s="5">
        <v>1490</v>
      </c>
      <c r="F20" s="14">
        <v>7.22</v>
      </c>
      <c r="G20" s="6">
        <v>10757.8</v>
      </c>
      <c r="H20" s="7" t="s">
        <v>101</v>
      </c>
    </row>
    <row r="21" spans="1:8" ht="21" customHeight="1">
      <c r="A21" s="1">
        <v>43914</v>
      </c>
      <c r="B21" s="2">
        <v>134872</v>
      </c>
      <c r="C21" s="3" t="s">
        <v>105</v>
      </c>
      <c r="D21" s="4" t="s">
        <v>9</v>
      </c>
      <c r="E21" s="5">
        <v>1000</v>
      </c>
      <c r="F21" s="14">
        <v>50</v>
      </c>
      <c r="G21" s="6">
        <v>50000</v>
      </c>
      <c r="H21" s="7" t="s">
        <v>101</v>
      </c>
    </row>
    <row r="22" spans="1:8" ht="21" customHeight="1">
      <c r="A22" s="1">
        <v>43914</v>
      </c>
      <c r="B22" s="2">
        <v>134872</v>
      </c>
      <c r="C22" s="3" t="s">
        <v>106</v>
      </c>
      <c r="D22" s="4" t="s">
        <v>19</v>
      </c>
      <c r="E22" s="5">
        <v>438</v>
      </c>
      <c r="F22" s="14">
        <v>0.76</v>
      </c>
      <c r="G22" s="6">
        <v>332.88</v>
      </c>
      <c r="H22" s="7" t="s">
        <v>101</v>
      </c>
    </row>
    <row r="23" spans="1:8" ht="21" customHeight="1">
      <c r="A23" s="1">
        <v>43915</v>
      </c>
      <c r="B23" s="2">
        <v>134757</v>
      </c>
      <c r="C23" s="3" t="s">
        <v>99</v>
      </c>
      <c r="D23" s="4" t="s">
        <v>9</v>
      </c>
      <c r="E23" s="5">
        <v>30000</v>
      </c>
      <c r="F23" s="14">
        <v>0.41</v>
      </c>
      <c r="G23" s="6">
        <v>12300</v>
      </c>
      <c r="H23" s="7" t="s">
        <v>107</v>
      </c>
    </row>
    <row r="24" spans="1:8" ht="21" customHeight="1">
      <c r="A24" s="1">
        <v>43915</v>
      </c>
      <c r="B24" s="2">
        <v>26096</v>
      </c>
      <c r="C24" s="3" t="s">
        <v>8</v>
      </c>
      <c r="D24" s="4" t="s">
        <v>9</v>
      </c>
      <c r="E24" s="10">
        <v>50</v>
      </c>
      <c r="F24" s="14">
        <v>23.8</v>
      </c>
      <c r="G24" s="6">
        <f t="shared" ref="G24:G41" si="1">E24*F24</f>
        <v>1190</v>
      </c>
      <c r="H24" s="7" t="s">
        <v>10</v>
      </c>
    </row>
    <row r="25" spans="1:8" ht="21" customHeight="1">
      <c r="A25" s="1">
        <v>43915</v>
      </c>
      <c r="B25" s="9">
        <v>309627</v>
      </c>
      <c r="C25" s="3" t="s">
        <v>99</v>
      </c>
      <c r="D25" s="4" t="s">
        <v>9</v>
      </c>
      <c r="E25" s="5">
        <v>175000</v>
      </c>
      <c r="F25" s="14">
        <v>2.0000011489</v>
      </c>
      <c r="G25" s="6">
        <f t="shared" si="1"/>
        <v>350000.20105750003</v>
      </c>
      <c r="H25" s="7" t="s">
        <v>14</v>
      </c>
    </row>
    <row r="26" spans="1:8" ht="21" customHeight="1">
      <c r="A26" s="1">
        <v>43915</v>
      </c>
      <c r="B26" s="9">
        <v>309481</v>
      </c>
      <c r="C26" s="3" t="s">
        <v>90</v>
      </c>
      <c r="D26" s="4" t="s">
        <v>19</v>
      </c>
      <c r="E26" s="5">
        <v>33000</v>
      </c>
      <c r="F26" s="14">
        <v>0.16984662280000001</v>
      </c>
      <c r="G26" s="6">
        <f t="shared" si="1"/>
        <v>5604.9385524000008</v>
      </c>
      <c r="H26" s="7" t="s">
        <v>14</v>
      </c>
    </row>
    <row r="27" spans="1:8" ht="21" customHeight="1">
      <c r="A27" s="1">
        <v>43915</v>
      </c>
      <c r="B27" s="9">
        <v>309481</v>
      </c>
      <c r="C27" s="3" t="s">
        <v>18</v>
      </c>
      <c r="D27" s="4" t="s">
        <v>19</v>
      </c>
      <c r="E27" s="5">
        <v>33000</v>
      </c>
      <c r="F27" s="14">
        <v>0.1697321976</v>
      </c>
      <c r="G27" s="6">
        <f t="shared" si="1"/>
        <v>5601.1625207999996</v>
      </c>
      <c r="H27" s="7" t="s">
        <v>14</v>
      </c>
    </row>
    <row r="28" spans="1:8" ht="21" customHeight="1">
      <c r="A28" s="1">
        <v>43915</v>
      </c>
      <c r="B28" s="9">
        <v>309481</v>
      </c>
      <c r="C28" s="3" t="s">
        <v>20</v>
      </c>
      <c r="D28" s="4" t="s">
        <v>19</v>
      </c>
      <c r="E28" s="5">
        <v>33000</v>
      </c>
      <c r="F28" s="14">
        <v>0.1687702847</v>
      </c>
      <c r="G28" s="6">
        <f t="shared" si="1"/>
        <v>5569.4193950999997</v>
      </c>
      <c r="H28" s="7" t="s">
        <v>14</v>
      </c>
    </row>
    <row r="29" spans="1:8" ht="21" customHeight="1">
      <c r="A29" s="1">
        <v>43915</v>
      </c>
      <c r="B29" s="9">
        <v>309481</v>
      </c>
      <c r="C29" s="3" t="s">
        <v>21</v>
      </c>
      <c r="D29" s="4" t="s">
        <v>19</v>
      </c>
      <c r="E29" s="5">
        <v>33000</v>
      </c>
      <c r="F29" s="14">
        <v>0.19</v>
      </c>
      <c r="G29" s="6">
        <f t="shared" si="1"/>
        <v>6270</v>
      </c>
      <c r="H29" s="7" t="s">
        <v>14</v>
      </c>
    </row>
    <row r="30" spans="1:8" ht="21" customHeight="1">
      <c r="A30" s="1">
        <v>43915</v>
      </c>
      <c r="B30" s="9">
        <v>309481</v>
      </c>
      <c r="C30" s="3" t="s">
        <v>91</v>
      </c>
      <c r="D30" s="4" t="s">
        <v>19</v>
      </c>
      <c r="E30" s="5">
        <v>33000</v>
      </c>
      <c r="F30" s="14">
        <v>0.19</v>
      </c>
      <c r="G30" s="6">
        <f t="shared" si="1"/>
        <v>6270</v>
      </c>
      <c r="H30" s="7" t="s">
        <v>14</v>
      </c>
    </row>
    <row r="31" spans="1:8" ht="21" customHeight="1">
      <c r="A31" s="1">
        <v>43915</v>
      </c>
      <c r="B31" s="9">
        <v>309481</v>
      </c>
      <c r="C31" s="3" t="s">
        <v>92</v>
      </c>
      <c r="D31" s="4" t="s">
        <v>19</v>
      </c>
      <c r="E31" s="5">
        <v>33000</v>
      </c>
      <c r="F31" s="14">
        <v>0.19</v>
      </c>
      <c r="G31" s="6">
        <f t="shared" si="1"/>
        <v>6270</v>
      </c>
      <c r="H31" s="7" t="s">
        <v>14</v>
      </c>
    </row>
    <row r="32" spans="1:8" ht="21" customHeight="1">
      <c r="A32" s="1">
        <v>43915</v>
      </c>
      <c r="B32" s="9">
        <v>309481</v>
      </c>
      <c r="C32" s="3" t="s">
        <v>23</v>
      </c>
      <c r="D32" s="4" t="s">
        <v>9</v>
      </c>
      <c r="E32" s="5">
        <v>720</v>
      </c>
      <c r="F32" s="14">
        <v>3.1</v>
      </c>
      <c r="G32" s="6">
        <f t="shared" si="1"/>
        <v>2232</v>
      </c>
      <c r="H32" s="7" t="s">
        <v>14</v>
      </c>
    </row>
    <row r="33" spans="1:8" ht="21" customHeight="1">
      <c r="A33" s="1">
        <v>43915</v>
      </c>
      <c r="B33" s="9">
        <v>309481</v>
      </c>
      <c r="C33" s="3" t="s">
        <v>24</v>
      </c>
      <c r="D33" s="4" t="s">
        <v>19</v>
      </c>
      <c r="E33" s="5">
        <v>700</v>
      </c>
      <c r="F33" s="14">
        <v>7.0000000000000007E-2</v>
      </c>
      <c r="G33" s="6">
        <f t="shared" si="1"/>
        <v>49.000000000000007</v>
      </c>
      <c r="H33" s="7" t="s">
        <v>14</v>
      </c>
    </row>
    <row r="34" spans="1:8" ht="21" customHeight="1">
      <c r="A34" s="1">
        <v>43916</v>
      </c>
      <c r="B34" s="9">
        <v>309837</v>
      </c>
      <c r="C34" s="3" t="s">
        <v>108</v>
      </c>
      <c r="D34" s="1" t="s">
        <v>9</v>
      </c>
      <c r="E34" s="10">
        <v>10000</v>
      </c>
      <c r="F34" s="14">
        <v>6.8861211000000005E-2</v>
      </c>
      <c r="G34" s="6">
        <f t="shared" si="1"/>
        <v>688.61211000000003</v>
      </c>
      <c r="H34" s="7" t="s">
        <v>14</v>
      </c>
    </row>
    <row r="35" spans="1:8" ht="21" customHeight="1">
      <c r="A35" s="1">
        <v>43917</v>
      </c>
      <c r="B35" s="2">
        <v>2843</v>
      </c>
      <c r="C35" s="3" t="s">
        <v>26</v>
      </c>
      <c r="D35" s="4" t="s">
        <v>9</v>
      </c>
      <c r="E35" s="5">
        <v>520</v>
      </c>
      <c r="F35" s="14">
        <v>18</v>
      </c>
      <c r="G35" s="6">
        <f t="shared" si="1"/>
        <v>9360</v>
      </c>
      <c r="H35" s="7" t="s">
        <v>27</v>
      </c>
    </row>
    <row r="36" spans="1:8" ht="21" customHeight="1">
      <c r="A36" s="1">
        <v>43918</v>
      </c>
      <c r="B36" s="2">
        <v>4319</v>
      </c>
      <c r="C36" s="3" t="s">
        <v>11</v>
      </c>
      <c r="D36" s="4" t="s">
        <v>9</v>
      </c>
      <c r="E36" s="5">
        <v>200</v>
      </c>
      <c r="F36" s="14">
        <v>0.1</v>
      </c>
      <c r="G36" s="6">
        <f t="shared" si="1"/>
        <v>20</v>
      </c>
      <c r="H36" s="7" t="s">
        <v>12</v>
      </c>
    </row>
    <row r="37" spans="1:8" ht="21" customHeight="1">
      <c r="A37" s="1">
        <v>43920</v>
      </c>
      <c r="B37" s="2">
        <v>26153</v>
      </c>
      <c r="C37" s="3" t="s">
        <v>109</v>
      </c>
      <c r="D37" s="4" t="s">
        <v>110</v>
      </c>
      <c r="E37" s="5">
        <v>30</v>
      </c>
      <c r="F37" s="14">
        <v>280</v>
      </c>
      <c r="G37" s="6">
        <f t="shared" si="1"/>
        <v>8400</v>
      </c>
      <c r="H37" s="7" t="s">
        <v>10</v>
      </c>
    </row>
    <row r="38" spans="1:8" ht="21" customHeight="1">
      <c r="A38" s="1">
        <v>43922</v>
      </c>
      <c r="B38" s="2">
        <v>26181</v>
      </c>
      <c r="C38" s="3" t="s">
        <v>8</v>
      </c>
      <c r="D38" s="4" t="s">
        <v>9</v>
      </c>
      <c r="E38" s="5">
        <v>26</v>
      </c>
      <c r="F38" s="14">
        <v>240</v>
      </c>
      <c r="G38" s="6">
        <f t="shared" si="1"/>
        <v>6240</v>
      </c>
      <c r="H38" s="7" t="s">
        <v>10</v>
      </c>
    </row>
    <row r="39" spans="1:8" ht="21" customHeight="1">
      <c r="A39" s="1">
        <v>43922</v>
      </c>
      <c r="B39" s="2">
        <v>755113</v>
      </c>
      <c r="C39" s="11" t="s">
        <v>30</v>
      </c>
      <c r="D39" s="4" t="s">
        <v>9</v>
      </c>
      <c r="E39" s="5">
        <v>55</v>
      </c>
      <c r="F39" s="14">
        <v>17.23</v>
      </c>
      <c r="G39" s="6">
        <f t="shared" si="1"/>
        <v>947.65</v>
      </c>
      <c r="H39" s="3" t="s">
        <v>31</v>
      </c>
    </row>
    <row r="40" spans="1:8" ht="21" customHeight="1">
      <c r="A40" s="1">
        <v>43922</v>
      </c>
      <c r="B40" s="2">
        <v>755113</v>
      </c>
      <c r="C40" s="11" t="s">
        <v>32</v>
      </c>
      <c r="D40" s="4" t="s">
        <v>9</v>
      </c>
      <c r="E40" s="5">
        <v>22</v>
      </c>
      <c r="F40" s="14">
        <v>36.42</v>
      </c>
      <c r="G40" s="6">
        <f t="shared" si="1"/>
        <v>801.24</v>
      </c>
      <c r="H40" s="3" t="s">
        <v>31</v>
      </c>
    </row>
    <row r="41" spans="1:8" ht="21" customHeight="1">
      <c r="A41" s="1">
        <v>43922</v>
      </c>
      <c r="B41" s="2">
        <v>755113</v>
      </c>
      <c r="C41" s="11" t="s">
        <v>33</v>
      </c>
      <c r="D41" s="4" t="s">
        <v>9</v>
      </c>
      <c r="E41" s="5">
        <v>94</v>
      </c>
      <c r="F41" s="14">
        <v>27.48</v>
      </c>
      <c r="G41" s="6">
        <f t="shared" si="1"/>
        <v>2583.12</v>
      </c>
      <c r="H41" s="3" t="s">
        <v>31</v>
      </c>
    </row>
    <row r="42" spans="1:8" ht="21" customHeight="1">
      <c r="A42" s="1">
        <v>43922</v>
      </c>
      <c r="B42" s="2">
        <v>755113</v>
      </c>
      <c r="C42" s="11" t="s">
        <v>33</v>
      </c>
      <c r="D42" s="4" t="s">
        <v>9</v>
      </c>
      <c r="E42" s="5">
        <v>34</v>
      </c>
      <c r="F42" s="14">
        <v>27.48</v>
      </c>
      <c r="G42" s="6">
        <f t="shared" ref="G42:G87" si="2">E42*F42</f>
        <v>934.32</v>
      </c>
      <c r="H42" s="3" t="s">
        <v>31</v>
      </c>
    </row>
    <row r="43" spans="1:8" ht="21" customHeight="1">
      <c r="A43" s="1">
        <v>43922</v>
      </c>
      <c r="B43" s="2">
        <v>755113</v>
      </c>
      <c r="C43" s="11" t="s">
        <v>34</v>
      </c>
      <c r="D43" s="4" t="s">
        <v>9</v>
      </c>
      <c r="E43" s="5">
        <v>7</v>
      </c>
      <c r="F43" s="14">
        <v>28.51</v>
      </c>
      <c r="G43" s="6">
        <f t="shared" si="2"/>
        <v>199.57000000000002</v>
      </c>
      <c r="H43" s="3" t="s">
        <v>31</v>
      </c>
    </row>
    <row r="44" spans="1:8" ht="21" customHeight="1">
      <c r="A44" s="1">
        <v>43922</v>
      </c>
      <c r="B44" s="2">
        <v>755113</v>
      </c>
      <c r="C44" s="11" t="s">
        <v>35</v>
      </c>
      <c r="D44" s="4" t="s">
        <v>9</v>
      </c>
      <c r="E44" s="5">
        <v>3</v>
      </c>
      <c r="F44" s="14">
        <v>28.12</v>
      </c>
      <c r="G44" s="6">
        <f t="shared" si="2"/>
        <v>84.36</v>
      </c>
      <c r="H44" s="3" t="s">
        <v>31</v>
      </c>
    </row>
    <row r="45" spans="1:8" ht="21" customHeight="1">
      <c r="A45" s="1">
        <v>43922</v>
      </c>
      <c r="B45" s="2">
        <v>310331</v>
      </c>
      <c r="C45" s="3" t="s">
        <v>13</v>
      </c>
      <c r="D45" s="4" t="s">
        <v>9</v>
      </c>
      <c r="E45" s="5">
        <v>1020</v>
      </c>
      <c r="F45" s="14">
        <v>378.20659999999998</v>
      </c>
      <c r="G45" s="6">
        <f t="shared" ref="G45:G56" si="3">E45*F45</f>
        <v>385770.73199999996</v>
      </c>
      <c r="H45" s="7" t="s">
        <v>14</v>
      </c>
    </row>
    <row r="46" spans="1:8" ht="21" customHeight="1">
      <c r="A46" s="1">
        <v>43923</v>
      </c>
      <c r="B46" s="2">
        <v>309997</v>
      </c>
      <c r="C46" s="3" t="s">
        <v>15</v>
      </c>
      <c r="D46" s="4" t="s">
        <v>9</v>
      </c>
      <c r="E46" s="5">
        <v>2496</v>
      </c>
      <c r="F46" s="14">
        <v>1.24</v>
      </c>
      <c r="G46" s="6">
        <f t="shared" si="3"/>
        <v>3095.04</v>
      </c>
      <c r="H46" s="7" t="s">
        <v>14</v>
      </c>
    </row>
    <row r="47" spans="1:8" ht="21" customHeight="1">
      <c r="A47" s="1">
        <v>43923</v>
      </c>
      <c r="B47" s="2">
        <v>309997</v>
      </c>
      <c r="C47" s="3" t="s">
        <v>16</v>
      </c>
      <c r="D47" s="4" t="s">
        <v>9</v>
      </c>
      <c r="E47" s="5">
        <v>336</v>
      </c>
      <c r="F47" s="14">
        <v>3.91</v>
      </c>
      <c r="G47" s="6">
        <f t="shared" si="3"/>
        <v>1313.76</v>
      </c>
      <c r="H47" s="7" t="s">
        <v>14</v>
      </c>
    </row>
    <row r="48" spans="1:8" ht="21" customHeight="1">
      <c r="A48" s="1">
        <v>43923</v>
      </c>
      <c r="B48" s="2">
        <v>309997</v>
      </c>
      <c r="C48" s="3" t="s">
        <v>17</v>
      </c>
      <c r="D48" s="4" t="s">
        <v>9</v>
      </c>
      <c r="E48" s="5">
        <v>2100</v>
      </c>
      <c r="F48" s="14">
        <v>2</v>
      </c>
      <c r="G48" s="6">
        <f t="shared" si="3"/>
        <v>4200</v>
      </c>
      <c r="H48" s="7" t="s">
        <v>14</v>
      </c>
    </row>
    <row r="49" spans="1:8" ht="21" customHeight="1">
      <c r="A49" s="1">
        <v>43923</v>
      </c>
      <c r="B49" s="2">
        <v>309997</v>
      </c>
      <c r="C49" s="3" t="s">
        <v>18</v>
      </c>
      <c r="D49" s="4" t="s">
        <v>19</v>
      </c>
      <c r="E49" s="5">
        <v>3000</v>
      </c>
      <c r="F49" s="14">
        <v>0.16990305629999999</v>
      </c>
      <c r="G49" s="6">
        <f t="shared" si="3"/>
        <v>509.70916890000001</v>
      </c>
      <c r="H49" s="7" t="s">
        <v>14</v>
      </c>
    </row>
    <row r="50" spans="1:8" ht="21" customHeight="1">
      <c r="A50" s="1">
        <v>43923</v>
      </c>
      <c r="B50" s="2">
        <v>309997</v>
      </c>
      <c r="C50" s="3" t="s">
        <v>20</v>
      </c>
      <c r="D50" s="4" t="s">
        <v>19</v>
      </c>
      <c r="E50" s="5">
        <v>62000</v>
      </c>
      <c r="F50" s="14">
        <v>0.1687702847</v>
      </c>
      <c r="G50" s="6">
        <f t="shared" si="3"/>
        <v>10463.757651399999</v>
      </c>
      <c r="H50" s="7" t="s">
        <v>14</v>
      </c>
    </row>
    <row r="51" spans="1:8" ht="21" customHeight="1">
      <c r="A51" s="1">
        <v>43923</v>
      </c>
      <c r="B51" s="2">
        <v>309997</v>
      </c>
      <c r="C51" s="3" t="s">
        <v>21</v>
      </c>
      <c r="D51" s="4" t="s">
        <v>19</v>
      </c>
      <c r="E51" s="5">
        <v>36000</v>
      </c>
      <c r="F51" s="14">
        <v>0.19</v>
      </c>
      <c r="G51" s="6">
        <f t="shared" si="3"/>
        <v>6840</v>
      </c>
      <c r="H51" s="7" t="s">
        <v>14</v>
      </c>
    </row>
    <row r="52" spans="1:8" ht="21" customHeight="1">
      <c r="A52" s="1">
        <v>43923</v>
      </c>
      <c r="B52" s="2">
        <v>309997</v>
      </c>
      <c r="C52" s="3" t="s">
        <v>21</v>
      </c>
      <c r="D52" s="4" t="s">
        <v>19</v>
      </c>
      <c r="E52" s="5">
        <v>43000</v>
      </c>
      <c r="F52" s="14">
        <v>0.19</v>
      </c>
      <c r="G52" s="6">
        <f t="shared" si="3"/>
        <v>8170</v>
      </c>
      <c r="H52" s="7" t="s">
        <v>14</v>
      </c>
    </row>
    <row r="53" spans="1:8" ht="21" customHeight="1">
      <c r="A53" s="1">
        <v>43923</v>
      </c>
      <c r="B53" s="2">
        <v>309997</v>
      </c>
      <c r="C53" s="3" t="s">
        <v>22</v>
      </c>
      <c r="D53" s="4" t="s">
        <v>9</v>
      </c>
      <c r="E53" s="5">
        <v>337500</v>
      </c>
      <c r="F53" s="14">
        <v>2.0000002517</v>
      </c>
      <c r="G53" s="6">
        <f t="shared" si="3"/>
        <v>675000.08494874998</v>
      </c>
      <c r="H53" s="7" t="s">
        <v>14</v>
      </c>
    </row>
    <row r="54" spans="1:8" ht="21" customHeight="1">
      <c r="A54" s="1">
        <v>43923</v>
      </c>
      <c r="B54" s="2">
        <v>309997</v>
      </c>
      <c r="C54" s="3" t="s">
        <v>23</v>
      </c>
      <c r="D54" s="4" t="s">
        <v>9</v>
      </c>
      <c r="E54" s="5">
        <v>800</v>
      </c>
      <c r="F54" s="14">
        <v>3.1</v>
      </c>
      <c r="G54" s="6">
        <f t="shared" si="3"/>
        <v>2480</v>
      </c>
      <c r="H54" s="7" t="s">
        <v>14</v>
      </c>
    </row>
    <row r="55" spans="1:8" ht="21" customHeight="1">
      <c r="A55" s="1">
        <v>43923</v>
      </c>
      <c r="B55" s="2">
        <v>309997</v>
      </c>
      <c r="C55" s="3" t="s">
        <v>24</v>
      </c>
      <c r="D55" s="4" t="s">
        <v>19</v>
      </c>
      <c r="E55" s="5">
        <v>1400</v>
      </c>
      <c r="F55" s="14">
        <v>7.0000000000000007E-2</v>
      </c>
      <c r="G55" s="6">
        <f t="shared" si="3"/>
        <v>98.000000000000014</v>
      </c>
      <c r="H55" s="7" t="s">
        <v>14</v>
      </c>
    </row>
    <row r="56" spans="1:8" ht="21" customHeight="1">
      <c r="A56" s="1">
        <v>43923</v>
      </c>
      <c r="B56" s="2">
        <v>309997</v>
      </c>
      <c r="C56" s="3" t="s">
        <v>25</v>
      </c>
      <c r="D56" s="4" t="s">
        <v>9</v>
      </c>
      <c r="E56" s="5">
        <v>13200</v>
      </c>
      <c r="F56" s="14">
        <v>0.14000000000000001</v>
      </c>
      <c r="G56" s="6">
        <f t="shared" si="3"/>
        <v>1848.0000000000002</v>
      </c>
      <c r="H56" s="7" t="s">
        <v>14</v>
      </c>
    </row>
    <row r="57" spans="1:8" ht="21" customHeight="1">
      <c r="A57" s="1">
        <v>43923</v>
      </c>
      <c r="B57" s="2">
        <v>14807</v>
      </c>
      <c r="C57" s="3" t="s">
        <v>39</v>
      </c>
      <c r="D57" s="4" t="s">
        <v>9</v>
      </c>
      <c r="E57" s="5">
        <v>500</v>
      </c>
      <c r="F57" s="14">
        <v>10</v>
      </c>
      <c r="G57" s="6">
        <f t="shared" si="2"/>
        <v>5000</v>
      </c>
      <c r="H57" s="7" t="s">
        <v>40</v>
      </c>
    </row>
    <row r="58" spans="1:8" ht="21" customHeight="1">
      <c r="A58" s="1">
        <v>43924</v>
      </c>
      <c r="B58" s="2">
        <v>309493</v>
      </c>
      <c r="C58" s="11" t="s">
        <v>28</v>
      </c>
      <c r="D58" s="4" t="s">
        <v>9</v>
      </c>
      <c r="E58" s="5">
        <v>864</v>
      </c>
      <c r="F58" s="14">
        <v>1.24</v>
      </c>
      <c r="G58" s="6">
        <f>E58*F58</f>
        <v>1071.3599999999999</v>
      </c>
      <c r="H58" s="7" t="s">
        <v>14</v>
      </c>
    </row>
    <row r="59" spans="1:8" ht="21" customHeight="1">
      <c r="A59" s="1">
        <v>43924</v>
      </c>
      <c r="B59" s="2">
        <v>309493</v>
      </c>
      <c r="C59" s="11" t="s">
        <v>29</v>
      </c>
      <c r="D59" s="4" t="s">
        <v>9</v>
      </c>
      <c r="E59" s="5">
        <v>876</v>
      </c>
      <c r="F59" s="14">
        <v>3.91</v>
      </c>
      <c r="G59" s="6">
        <f>E59*F59</f>
        <v>3425.1600000000003</v>
      </c>
      <c r="H59" s="7" t="s">
        <v>14</v>
      </c>
    </row>
    <row r="60" spans="1:8" ht="21" customHeight="1">
      <c r="A60" s="1">
        <v>43924</v>
      </c>
      <c r="B60" s="2">
        <v>329107</v>
      </c>
      <c r="C60" s="3" t="s">
        <v>36</v>
      </c>
      <c r="D60" s="4" t="s">
        <v>37</v>
      </c>
      <c r="E60" s="5">
        <v>300</v>
      </c>
      <c r="F60" s="14">
        <v>14</v>
      </c>
      <c r="G60" s="6">
        <f t="shared" si="2"/>
        <v>4200</v>
      </c>
      <c r="H60" s="7" t="s">
        <v>38</v>
      </c>
    </row>
    <row r="61" spans="1:8" ht="21" customHeight="1">
      <c r="A61" s="1">
        <v>43927</v>
      </c>
      <c r="B61" s="2">
        <v>90726</v>
      </c>
      <c r="C61" s="3" t="s">
        <v>46</v>
      </c>
      <c r="D61" s="4" t="s">
        <v>9</v>
      </c>
      <c r="E61" s="5">
        <v>24990</v>
      </c>
      <c r="F61" s="15">
        <v>2.62</v>
      </c>
      <c r="G61" s="6">
        <f t="shared" si="2"/>
        <v>65473.8</v>
      </c>
      <c r="H61" s="3" t="s">
        <v>47</v>
      </c>
    </row>
    <row r="62" spans="1:8" ht="21" customHeight="1">
      <c r="A62" s="1">
        <v>43930</v>
      </c>
      <c r="B62" s="2">
        <v>14046</v>
      </c>
      <c r="C62" s="3" t="s">
        <v>41</v>
      </c>
      <c r="D62" s="4" t="s">
        <v>9</v>
      </c>
      <c r="E62" s="5">
        <v>3072</v>
      </c>
      <c r="F62" s="15">
        <v>7</v>
      </c>
      <c r="G62" s="6">
        <f t="shared" si="2"/>
        <v>21504</v>
      </c>
      <c r="H62" s="3" t="s">
        <v>42</v>
      </c>
    </row>
    <row r="63" spans="1:8" ht="21" customHeight="1">
      <c r="A63" s="1">
        <v>43930</v>
      </c>
      <c r="B63" s="2">
        <v>849</v>
      </c>
      <c r="C63" s="3" t="s">
        <v>43</v>
      </c>
      <c r="D63" s="4" t="s">
        <v>44</v>
      </c>
      <c r="E63" s="5">
        <v>42</v>
      </c>
      <c r="F63" s="15">
        <v>72</v>
      </c>
      <c r="G63" s="6">
        <f t="shared" si="2"/>
        <v>3024</v>
      </c>
      <c r="H63" s="3" t="s">
        <v>45</v>
      </c>
    </row>
    <row r="64" spans="1:8" ht="21" customHeight="1">
      <c r="A64" s="1">
        <v>43935</v>
      </c>
      <c r="B64" s="2">
        <v>46537</v>
      </c>
      <c r="C64" s="3" t="s">
        <v>48</v>
      </c>
      <c r="D64" s="4" t="s">
        <v>49</v>
      </c>
      <c r="E64" s="5">
        <v>3240</v>
      </c>
      <c r="F64" s="15">
        <v>3.25</v>
      </c>
      <c r="G64" s="6">
        <f t="shared" si="2"/>
        <v>10530</v>
      </c>
      <c r="H64" s="3" t="s">
        <v>50</v>
      </c>
    </row>
    <row r="65" spans="1:8" ht="21" customHeight="1">
      <c r="A65" s="1">
        <v>43935</v>
      </c>
      <c r="B65" s="2">
        <v>2180363</v>
      </c>
      <c r="C65" s="3" t="s">
        <v>52</v>
      </c>
      <c r="D65" s="4" t="s">
        <v>9</v>
      </c>
      <c r="E65" s="5">
        <v>26850</v>
      </c>
      <c r="F65" s="15">
        <v>1.28</v>
      </c>
      <c r="G65" s="6">
        <f t="shared" si="2"/>
        <v>34368</v>
      </c>
      <c r="H65" s="3" t="s">
        <v>51</v>
      </c>
    </row>
    <row r="66" spans="1:8" ht="21" customHeight="1">
      <c r="A66" s="1">
        <v>43935</v>
      </c>
      <c r="B66" s="2">
        <v>2180363</v>
      </c>
      <c r="C66" s="3" t="s">
        <v>53</v>
      </c>
      <c r="D66" s="4" t="s">
        <v>9</v>
      </c>
      <c r="E66" s="5">
        <v>12000</v>
      </c>
      <c r="F66" s="15">
        <v>2.71</v>
      </c>
      <c r="G66" s="6">
        <f t="shared" si="2"/>
        <v>32520</v>
      </c>
      <c r="H66" s="3" t="s">
        <v>51</v>
      </c>
    </row>
    <row r="67" spans="1:8" ht="21" customHeight="1">
      <c r="A67" s="1">
        <v>43935</v>
      </c>
      <c r="B67" s="2">
        <v>2180363</v>
      </c>
      <c r="C67" s="3" t="s">
        <v>54</v>
      </c>
      <c r="D67" s="4" t="s">
        <v>9</v>
      </c>
      <c r="E67" s="5">
        <v>12000</v>
      </c>
      <c r="F67" s="15">
        <v>1.67</v>
      </c>
      <c r="G67" s="6">
        <f t="shared" si="2"/>
        <v>20040</v>
      </c>
      <c r="H67" s="3" t="s">
        <v>51</v>
      </c>
    </row>
    <row r="68" spans="1:8" ht="21" customHeight="1">
      <c r="A68" s="1">
        <v>43936</v>
      </c>
      <c r="B68" s="2">
        <v>311889</v>
      </c>
      <c r="C68" s="3" t="s">
        <v>57</v>
      </c>
      <c r="D68" s="4" t="s">
        <v>9</v>
      </c>
      <c r="E68" s="5">
        <v>7</v>
      </c>
      <c r="F68" s="15">
        <v>150</v>
      </c>
      <c r="G68" s="6">
        <f t="shared" si="2"/>
        <v>1050</v>
      </c>
      <c r="H68" s="3" t="s">
        <v>14</v>
      </c>
    </row>
    <row r="69" spans="1:8" ht="21" customHeight="1">
      <c r="A69" s="1">
        <v>43936</v>
      </c>
      <c r="B69" s="2">
        <v>311889</v>
      </c>
      <c r="C69" s="3" t="s">
        <v>58</v>
      </c>
      <c r="D69" s="4" t="s">
        <v>9</v>
      </c>
      <c r="E69" s="5">
        <v>35</v>
      </c>
      <c r="F69" s="15">
        <v>7.9377637130999998</v>
      </c>
      <c r="G69" s="6">
        <f t="shared" si="2"/>
        <v>277.82172995849999</v>
      </c>
      <c r="H69" s="3" t="s">
        <v>14</v>
      </c>
    </row>
    <row r="70" spans="1:8" ht="21" customHeight="1">
      <c r="A70" s="1">
        <v>43936</v>
      </c>
      <c r="B70" s="2">
        <v>311889</v>
      </c>
      <c r="C70" s="3" t="s">
        <v>59</v>
      </c>
      <c r="D70" s="4" t="s">
        <v>9</v>
      </c>
      <c r="E70" s="5">
        <v>2746</v>
      </c>
      <c r="F70" s="15">
        <v>6.68</v>
      </c>
      <c r="G70" s="6">
        <f t="shared" si="2"/>
        <v>18343.28</v>
      </c>
      <c r="H70" s="3" t="s">
        <v>14</v>
      </c>
    </row>
    <row r="71" spans="1:8" ht="21" customHeight="1">
      <c r="A71" s="1">
        <v>43936</v>
      </c>
      <c r="B71" s="2">
        <v>312003</v>
      </c>
      <c r="C71" s="3" t="s">
        <v>13</v>
      </c>
      <c r="D71" s="4" t="s">
        <v>9</v>
      </c>
      <c r="E71" s="5">
        <v>2198</v>
      </c>
      <c r="F71" s="15">
        <v>378.91587802629999</v>
      </c>
      <c r="G71" s="6">
        <f t="shared" si="2"/>
        <v>832857.09990180738</v>
      </c>
      <c r="H71" s="3" t="s">
        <v>14</v>
      </c>
    </row>
    <row r="72" spans="1:8" ht="21" customHeight="1">
      <c r="A72" s="1">
        <v>43936</v>
      </c>
      <c r="B72" s="2">
        <v>311918</v>
      </c>
      <c r="C72" s="3" t="s">
        <v>60</v>
      </c>
      <c r="D72" s="4" t="s">
        <v>9</v>
      </c>
      <c r="E72" s="5">
        <v>1575</v>
      </c>
      <c r="F72" s="15">
        <v>18.280466000000001</v>
      </c>
      <c r="G72" s="6">
        <f t="shared" si="2"/>
        <v>28791.733950000002</v>
      </c>
      <c r="H72" s="3" t="s">
        <v>14</v>
      </c>
    </row>
    <row r="73" spans="1:8" ht="21" customHeight="1">
      <c r="A73" s="1">
        <v>43936</v>
      </c>
      <c r="B73" s="2">
        <v>311918</v>
      </c>
      <c r="C73" s="3" t="s">
        <v>61</v>
      </c>
      <c r="D73" s="4" t="s">
        <v>9</v>
      </c>
      <c r="E73" s="5">
        <v>344</v>
      </c>
      <c r="F73" s="15">
        <v>18.280466000000001</v>
      </c>
      <c r="G73" s="6">
        <f t="shared" si="2"/>
        <v>6288.4803040000006</v>
      </c>
      <c r="H73" s="3" t="s">
        <v>14</v>
      </c>
    </row>
    <row r="74" spans="1:8" ht="21" customHeight="1">
      <c r="A74" s="1">
        <v>43936</v>
      </c>
      <c r="B74" s="2">
        <v>311918</v>
      </c>
      <c r="C74" s="3" t="s">
        <v>62</v>
      </c>
      <c r="D74" s="4" t="s">
        <v>9</v>
      </c>
      <c r="E74" s="5">
        <v>15600</v>
      </c>
      <c r="F74" s="15">
        <v>9.3335565357999997</v>
      </c>
      <c r="G74" s="6">
        <f t="shared" si="2"/>
        <v>145603.48195848</v>
      </c>
      <c r="H74" s="3" t="s">
        <v>14</v>
      </c>
    </row>
    <row r="75" spans="1:8" ht="21" customHeight="1">
      <c r="A75" s="1">
        <v>43936</v>
      </c>
      <c r="B75" s="2">
        <v>311918</v>
      </c>
      <c r="C75" s="3" t="s">
        <v>63</v>
      </c>
      <c r="D75" s="4" t="s">
        <v>19</v>
      </c>
      <c r="E75" s="5">
        <v>70000</v>
      </c>
      <c r="F75" s="15">
        <v>0.2290248184</v>
      </c>
      <c r="G75" s="6">
        <f t="shared" si="2"/>
        <v>16031.737288</v>
      </c>
      <c r="H75" s="3" t="s">
        <v>14</v>
      </c>
    </row>
    <row r="76" spans="1:8" ht="21" customHeight="1">
      <c r="A76" s="1">
        <v>43936</v>
      </c>
      <c r="B76" s="2">
        <v>311918</v>
      </c>
      <c r="C76" s="3" t="s">
        <v>69</v>
      </c>
      <c r="D76" s="4" t="s">
        <v>19</v>
      </c>
      <c r="E76" s="5">
        <v>8000</v>
      </c>
      <c r="F76" s="15">
        <v>0.29765568730000003</v>
      </c>
      <c r="G76" s="6">
        <f t="shared" si="2"/>
        <v>2381.2454984000001</v>
      </c>
      <c r="H76" s="3" t="s">
        <v>14</v>
      </c>
    </row>
    <row r="77" spans="1:8" ht="21" customHeight="1">
      <c r="A77" s="1">
        <v>43936</v>
      </c>
      <c r="B77" s="2">
        <v>311918</v>
      </c>
      <c r="C77" s="3" t="s">
        <v>64</v>
      </c>
      <c r="D77" s="4" t="s">
        <v>19</v>
      </c>
      <c r="E77" s="5">
        <v>8000</v>
      </c>
      <c r="F77" s="15">
        <v>0.29269753840000001</v>
      </c>
      <c r="G77" s="6">
        <f t="shared" si="2"/>
        <v>2341.5803071999999</v>
      </c>
      <c r="H77" s="3" t="s">
        <v>14</v>
      </c>
    </row>
    <row r="78" spans="1:8" ht="21" customHeight="1">
      <c r="A78" s="1">
        <v>43936</v>
      </c>
      <c r="B78" s="2">
        <v>311918</v>
      </c>
      <c r="C78" s="3" t="s">
        <v>65</v>
      </c>
      <c r="D78" s="4" t="s">
        <v>19</v>
      </c>
      <c r="E78" s="5">
        <v>72</v>
      </c>
      <c r="F78" s="15">
        <v>10</v>
      </c>
      <c r="G78" s="6">
        <f t="shared" si="2"/>
        <v>720</v>
      </c>
      <c r="H78" s="3" t="s">
        <v>14</v>
      </c>
    </row>
    <row r="79" spans="1:8" ht="21" customHeight="1">
      <c r="A79" s="1">
        <v>43936</v>
      </c>
      <c r="B79" s="2">
        <v>311918</v>
      </c>
      <c r="C79" s="3" t="s">
        <v>66</v>
      </c>
      <c r="D79" s="4" t="s">
        <v>19</v>
      </c>
      <c r="E79" s="5">
        <v>72</v>
      </c>
      <c r="F79" s="15">
        <v>10</v>
      </c>
      <c r="G79" s="6">
        <f t="shared" si="2"/>
        <v>720</v>
      </c>
      <c r="H79" s="3" t="s">
        <v>14</v>
      </c>
    </row>
    <row r="80" spans="1:8" ht="21" customHeight="1">
      <c r="A80" s="1">
        <v>43936</v>
      </c>
      <c r="B80" s="2">
        <v>311918</v>
      </c>
      <c r="C80" s="3" t="s">
        <v>67</v>
      </c>
      <c r="D80" s="4" t="s">
        <v>9</v>
      </c>
      <c r="E80" s="5">
        <v>34000</v>
      </c>
      <c r="F80" s="15">
        <v>11.7988005117</v>
      </c>
      <c r="G80" s="6">
        <f t="shared" si="2"/>
        <v>401159.21739780001</v>
      </c>
      <c r="H80" s="3" t="s">
        <v>14</v>
      </c>
    </row>
    <row r="81" spans="1:8" ht="21" customHeight="1">
      <c r="A81" s="1">
        <v>43936</v>
      </c>
      <c r="B81" s="2">
        <v>311918</v>
      </c>
      <c r="C81" s="3" t="s">
        <v>22</v>
      </c>
      <c r="D81" s="4" t="s">
        <v>9</v>
      </c>
      <c r="E81" s="5">
        <v>261000</v>
      </c>
      <c r="F81" s="15">
        <v>2.7932447253000001</v>
      </c>
      <c r="G81" s="6">
        <f t="shared" si="2"/>
        <v>729036.8733033</v>
      </c>
      <c r="H81" s="3" t="s">
        <v>14</v>
      </c>
    </row>
    <row r="82" spans="1:8" ht="21" customHeight="1">
      <c r="A82" s="1">
        <v>43936</v>
      </c>
      <c r="B82" s="2">
        <v>311918</v>
      </c>
      <c r="C82" s="3" t="s">
        <v>68</v>
      </c>
      <c r="D82" s="4" t="s">
        <v>9</v>
      </c>
      <c r="E82" s="5">
        <v>120</v>
      </c>
      <c r="F82" s="15">
        <v>17.480972000000001</v>
      </c>
      <c r="G82" s="6">
        <f t="shared" si="2"/>
        <v>2097.7166400000001</v>
      </c>
      <c r="H82" s="3" t="s">
        <v>14</v>
      </c>
    </row>
    <row r="83" spans="1:8" ht="21" customHeight="1">
      <c r="A83" s="1">
        <v>43936</v>
      </c>
      <c r="B83" s="2">
        <v>311918</v>
      </c>
      <c r="C83" s="3" t="s">
        <v>25</v>
      </c>
      <c r="D83" s="4" t="s">
        <v>9</v>
      </c>
      <c r="E83" s="5">
        <v>16900</v>
      </c>
      <c r="F83" s="15">
        <v>0.14000000000000001</v>
      </c>
      <c r="G83" s="6">
        <f t="shared" si="2"/>
        <v>2366</v>
      </c>
      <c r="H83" s="3" t="s">
        <v>14</v>
      </c>
    </row>
    <row r="84" spans="1:8" ht="21" customHeight="1">
      <c r="A84" s="1">
        <v>43937</v>
      </c>
      <c r="B84" s="2">
        <v>867</v>
      </c>
      <c r="C84" s="3" t="s">
        <v>43</v>
      </c>
      <c r="D84" s="4" t="s">
        <v>44</v>
      </c>
      <c r="E84" s="5">
        <v>42</v>
      </c>
      <c r="F84" s="15">
        <v>72</v>
      </c>
      <c r="G84" s="6">
        <f t="shared" si="2"/>
        <v>3024</v>
      </c>
      <c r="H84" s="3" t="s">
        <v>45</v>
      </c>
    </row>
    <row r="85" spans="1:8" ht="21" customHeight="1">
      <c r="A85" s="1">
        <v>43938</v>
      </c>
      <c r="B85" s="2">
        <v>46612</v>
      </c>
      <c r="C85" s="3" t="s">
        <v>48</v>
      </c>
      <c r="D85" s="4" t="s">
        <v>49</v>
      </c>
      <c r="E85" s="5">
        <v>2800</v>
      </c>
      <c r="F85" s="15">
        <v>3.25</v>
      </c>
      <c r="G85" s="6">
        <f t="shared" si="2"/>
        <v>9100</v>
      </c>
      <c r="H85" s="3" t="s">
        <v>50</v>
      </c>
    </row>
    <row r="86" spans="1:8" ht="21" customHeight="1">
      <c r="A86" s="1">
        <v>43938</v>
      </c>
      <c r="B86" s="2">
        <v>766272</v>
      </c>
      <c r="C86" s="3" t="s">
        <v>71</v>
      </c>
      <c r="D86" s="4" t="s">
        <v>9</v>
      </c>
      <c r="E86" s="5">
        <v>23</v>
      </c>
      <c r="F86" s="15">
        <v>1169.55</v>
      </c>
      <c r="G86" s="6">
        <f t="shared" si="2"/>
        <v>26899.649999999998</v>
      </c>
      <c r="H86" s="3" t="s">
        <v>70</v>
      </c>
    </row>
    <row r="87" spans="1:8" ht="21" customHeight="1">
      <c r="A87" s="1">
        <v>43941</v>
      </c>
      <c r="B87" s="2">
        <v>12857</v>
      </c>
      <c r="C87" s="3" t="s">
        <v>56</v>
      </c>
      <c r="D87" s="4" t="s">
        <v>44</v>
      </c>
      <c r="E87" s="5">
        <v>50</v>
      </c>
      <c r="F87" s="15">
        <v>25.17</v>
      </c>
      <c r="G87" s="6">
        <f t="shared" si="2"/>
        <v>1258.5</v>
      </c>
      <c r="H87" s="3" t="s">
        <v>55</v>
      </c>
    </row>
    <row r="88" spans="1:8" ht="21" customHeight="1">
      <c r="A88" s="1">
        <v>43941</v>
      </c>
      <c r="B88" s="2">
        <v>476659</v>
      </c>
      <c r="C88" s="3" t="s">
        <v>82</v>
      </c>
      <c r="D88" s="4" t="s">
        <v>9</v>
      </c>
      <c r="E88" s="5">
        <v>100</v>
      </c>
      <c r="F88" s="15">
        <v>299</v>
      </c>
      <c r="G88" s="6">
        <f t="shared" ref="G88:G103" si="4">E88*F88</f>
        <v>29900</v>
      </c>
      <c r="H88" s="12" t="s">
        <v>81</v>
      </c>
    </row>
    <row r="89" spans="1:8" ht="21" customHeight="1">
      <c r="A89" s="1">
        <v>43942</v>
      </c>
      <c r="B89" s="2">
        <v>46653</v>
      </c>
      <c r="C89" s="3" t="s">
        <v>48</v>
      </c>
      <c r="D89" s="4" t="s">
        <v>49</v>
      </c>
      <c r="E89" s="5">
        <v>1040</v>
      </c>
      <c r="F89" s="15">
        <v>3.25</v>
      </c>
      <c r="G89" s="6">
        <f t="shared" si="4"/>
        <v>3380</v>
      </c>
      <c r="H89" s="3" t="s">
        <v>50</v>
      </c>
    </row>
    <row r="90" spans="1:8" ht="21" customHeight="1">
      <c r="A90" s="1">
        <v>43943</v>
      </c>
      <c r="B90" s="2" t="s">
        <v>73</v>
      </c>
      <c r="C90" s="3" t="s">
        <v>74</v>
      </c>
      <c r="D90" s="4" t="s">
        <v>9</v>
      </c>
      <c r="E90" s="5">
        <v>7000</v>
      </c>
      <c r="F90" s="15"/>
      <c r="G90" s="6">
        <f t="shared" si="4"/>
        <v>0</v>
      </c>
      <c r="H90" s="3" t="s">
        <v>72</v>
      </c>
    </row>
    <row r="91" spans="1:8" ht="21" customHeight="1">
      <c r="A91" s="1">
        <v>43943</v>
      </c>
      <c r="B91" s="2">
        <v>46669</v>
      </c>
      <c r="C91" s="3" t="s">
        <v>48</v>
      </c>
      <c r="D91" s="4" t="s">
        <v>49</v>
      </c>
      <c r="E91" s="5">
        <v>2000</v>
      </c>
      <c r="F91" s="15">
        <v>3.25</v>
      </c>
      <c r="G91" s="6">
        <f t="shared" si="4"/>
        <v>6500</v>
      </c>
      <c r="H91" s="3" t="s">
        <v>50</v>
      </c>
    </row>
    <row r="92" spans="1:8" ht="21" customHeight="1">
      <c r="A92" s="1">
        <v>43944</v>
      </c>
      <c r="B92" s="2">
        <v>197740</v>
      </c>
      <c r="C92" s="3" t="s">
        <v>76</v>
      </c>
      <c r="D92" s="4" t="s">
        <v>9</v>
      </c>
      <c r="E92" s="5">
        <v>20000</v>
      </c>
      <c r="F92" s="15">
        <v>3.0853660000000001</v>
      </c>
      <c r="G92" s="6">
        <f t="shared" si="4"/>
        <v>61707.32</v>
      </c>
      <c r="H92" s="3" t="s">
        <v>75</v>
      </c>
    </row>
    <row r="93" spans="1:8" ht="21" customHeight="1">
      <c r="A93" s="1">
        <v>43944</v>
      </c>
      <c r="B93" s="2">
        <v>46692</v>
      </c>
      <c r="C93" s="3" t="s">
        <v>48</v>
      </c>
      <c r="D93" s="4" t="s">
        <v>49</v>
      </c>
      <c r="E93" s="5">
        <v>2400</v>
      </c>
      <c r="F93" s="15">
        <v>3.25</v>
      </c>
      <c r="G93" s="6">
        <f t="shared" si="4"/>
        <v>7800</v>
      </c>
      <c r="H93" s="3" t="s">
        <v>50</v>
      </c>
    </row>
    <row r="94" spans="1:8" ht="21" customHeight="1">
      <c r="A94" s="1">
        <v>43944</v>
      </c>
      <c r="B94" s="2">
        <v>66189</v>
      </c>
      <c r="C94" s="3" t="s">
        <v>78</v>
      </c>
      <c r="D94" s="4" t="s">
        <v>9</v>
      </c>
      <c r="E94" s="5">
        <v>667</v>
      </c>
      <c r="F94" s="15">
        <v>8.98</v>
      </c>
      <c r="G94" s="6">
        <f t="shared" si="4"/>
        <v>5989.66</v>
      </c>
      <c r="H94" s="3" t="s">
        <v>77</v>
      </c>
    </row>
    <row r="95" spans="1:8" ht="21" customHeight="1">
      <c r="A95" s="1">
        <v>43944</v>
      </c>
      <c r="B95" s="2">
        <v>66189</v>
      </c>
      <c r="C95" s="3" t="s">
        <v>78</v>
      </c>
      <c r="D95" s="4" t="s">
        <v>9</v>
      </c>
      <c r="E95" s="5">
        <v>691</v>
      </c>
      <c r="F95" s="15">
        <v>8.98</v>
      </c>
      <c r="G95" s="6">
        <f t="shared" si="4"/>
        <v>6205.18</v>
      </c>
      <c r="H95" s="3" t="s">
        <v>77</v>
      </c>
    </row>
    <row r="96" spans="1:8" ht="21" customHeight="1">
      <c r="A96" s="1">
        <v>43944</v>
      </c>
      <c r="B96" s="2"/>
      <c r="C96" s="3" t="s">
        <v>80</v>
      </c>
      <c r="D96" s="4" t="s">
        <v>9</v>
      </c>
      <c r="E96" s="5">
        <v>5000</v>
      </c>
      <c r="F96" s="15"/>
      <c r="G96" s="6">
        <f t="shared" si="4"/>
        <v>0</v>
      </c>
      <c r="H96" s="3" t="s">
        <v>79</v>
      </c>
    </row>
    <row r="97" spans="1:8" ht="21" customHeight="1">
      <c r="A97" s="1">
        <v>43945</v>
      </c>
      <c r="B97" s="2">
        <v>31705</v>
      </c>
      <c r="C97" s="3" t="s">
        <v>86</v>
      </c>
      <c r="D97" s="4" t="s">
        <v>9</v>
      </c>
      <c r="E97" s="5">
        <v>500</v>
      </c>
      <c r="F97" s="15">
        <v>2.08</v>
      </c>
      <c r="G97" s="6">
        <f t="shared" si="4"/>
        <v>1040</v>
      </c>
      <c r="H97" s="3" t="s">
        <v>85</v>
      </c>
    </row>
    <row r="98" spans="1:8" ht="21" customHeight="1">
      <c r="A98" s="1">
        <v>43948</v>
      </c>
      <c r="B98" s="2">
        <v>272118</v>
      </c>
      <c r="C98" s="3" t="s">
        <v>83</v>
      </c>
      <c r="D98" s="4" t="s">
        <v>49</v>
      </c>
      <c r="E98" s="5">
        <v>500</v>
      </c>
      <c r="F98" s="15">
        <v>2.16</v>
      </c>
      <c r="G98" s="6">
        <f t="shared" si="4"/>
        <v>1080</v>
      </c>
      <c r="H98" s="3" t="s">
        <v>84</v>
      </c>
    </row>
    <row r="99" spans="1:8" ht="21" customHeight="1">
      <c r="A99" s="1">
        <v>43949</v>
      </c>
      <c r="B99" s="2">
        <v>897</v>
      </c>
      <c r="C99" s="3" t="s">
        <v>87</v>
      </c>
      <c r="D99" s="4" t="s">
        <v>44</v>
      </c>
      <c r="E99" s="5">
        <v>32</v>
      </c>
      <c r="F99" s="15">
        <v>96</v>
      </c>
      <c r="G99" s="6">
        <f t="shared" si="4"/>
        <v>3072</v>
      </c>
      <c r="H99" s="3" t="s">
        <v>45</v>
      </c>
    </row>
    <row r="100" spans="1:8" ht="21" customHeight="1">
      <c r="A100" s="1">
        <v>43950</v>
      </c>
      <c r="B100" s="2">
        <v>20353</v>
      </c>
      <c r="C100" s="3" t="s">
        <v>88</v>
      </c>
      <c r="D100" s="4" t="s">
        <v>9</v>
      </c>
      <c r="E100" s="5">
        <v>500</v>
      </c>
      <c r="F100" s="15">
        <v>10</v>
      </c>
      <c r="G100" s="6">
        <f t="shared" si="4"/>
        <v>5000</v>
      </c>
      <c r="H100" s="3" t="s">
        <v>89</v>
      </c>
    </row>
    <row r="101" spans="1:8" ht="21" customHeight="1">
      <c r="A101" s="1">
        <v>43951</v>
      </c>
      <c r="B101" s="2">
        <v>46787</v>
      </c>
      <c r="C101" s="3" t="s">
        <v>48</v>
      </c>
      <c r="D101" s="4" t="s">
        <v>49</v>
      </c>
      <c r="E101" s="5">
        <v>3720</v>
      </c>
      <c r="F101" s="15">
        <v>3.25</v>
      </c>
      <c r="G101" s="6">
        <f t="shared" si="4"/>
        <v>12090</v>
      </c>
      <c r="H101" s="3" t="s">
        <v>50</v>
      </c>
    </row>
    <row r="102" spans="1:8" ht="21" customHeight="1">
      <c r="A102" s="1">
        <v>43951</v>
      </c>
      <c r="B102" s="2">
        <v>312375</v>
      </c>
      <c r="C102" s="3" t="s">
        <v>13</v>
      </c>
      <c r="D102" s="4" t="s">
        <v>9</v>
      </c>
      <c r="E102" s="5">
        <v>2198</v>
      </c>
      <c r="F102" s="15">
        <v>390.81812286619999</v>
      </c>
      <c r="G102" s="6">
        <f t="shared" si="4"/>
        <v>859018.23405990761</v>
      </c>
      <c r="H102" s="3" t="s">
        <v>14</v>
      </c>
    </row>
    <row r="103" spans="1:8" ht="21" customHeight="1">
      <c r="A103" s="1">
        <v>43951</v>
      </c>
      <c r="B103" s="2">
        <v>312991</v>
      </c>
      <c r="C103" s="3" t="s">
        <v>62</v>
      </c>
      <c r="D103" s="4" t="s">
        <v>9</v>
      </c>
      <c r="E103" s="5">
        <v>14720</v>
      </c>
      <c r="F103" s="15">
        <v>7.3363905815999999</v>
      </c>
      <c r="G103" s="6">
        <f t="shared" si="4"/>
        <v>107991.669361152</v>
      </c>
      <c r="H103" s="3" t="s">
        <v>14</v>
      </c>
    </row>
    <row r="104" spans="1:8" ht="21" customHeight="1">
      <c r="A104" s="1">
        <v>43951</v>
      </c>
      <c r="B104" s="2">
        <v>312991</v>
      </c>
      <c r="C104" s="3" t="s">
        <v>67</v>
      </c>
      <c r="D104" s="4" t="s">
        <v>9</v>
      </c>
      <c r="E104" s="5">
        <v>32600</v>
      </c>
      <c r="F104" s="15">
        <v>10.0070067016</v>
      </c>
      <c r="G104" s="6">
        <f t="shared" ref="G104:G106" si="5">E104*F104</f>
        <v>326228.41847216</v>
      </c>
      <c r="H104" s="3" t="s">
        <v>14</v>
      </c>
    </row>
    <row r="105" spans="1:8" ht="21" customHeight="1">
      <c r="A105" s="1">
        <v>43951</v>
      </c>
      <c r="B105" s="2">
        <v>312991</v>
      </c>
      <c r="C105" s="3" t="s">
        <v>22</v>
      </c>
      <c r="D105" s="4" t="s">
        <v>9</v>
      </c>
      <c r="E105" s="5">
        <v>80000</v>
      </c>
      <c r="F105" s="15">
        <v>2.7210624498999998</v>
      </c>
      <c r="G105" s="6">
        <f t="shared" si="5"/>
        <v>217684.99599199998</v>
      </c>
      <c r="H105" s="3" t="s">
        <v>14</v>
      </c>
    </row>
    <row r="106" spans="1:8" ht="21" customHeight="1">
      <c r="A106" s="1">
        <v>43951</v>
      </c>
      <c r="B106" s="2">
        <v>312991</v>
      </c>
      <c r="C106" s="3" t="s">
        <v>25</v>
      </c>
      <c r="D106" s="4" t="s">
        <v>9</v>
      </c>
      <c r="E106" s="5">
        <v>8000</v>
      </c>
      <c r="F106" s="15">
        <v>0.14000000000000001</v>
      </c>
      <c r="G106" s="6">
        <f t="shared" si="5"/>
        <v>1120</v>
      </c>
      <c r="H106" s="3" t="s">
        <v>14</v>
      </c>
    </row>
    <row r="107" spans="1:8" ht="21" customHeight="1">
      <c r="A107" s="1">
        <v>43951</v>
      </c>
      <c r="B107" s="2">
        <v>313072</v>
      </c>
      <c r="C107" s="3" t="s">
        <v>59</v>
      </c>
      <c r="D107" s="4" t="s">
        <v>9</v>
      </c>
      <c r="E107" s="5">
        <v>14328</v>
      </c>
      <c r="F107" s="15">
        <v>6.68</v>
      </c>
      <c r="G107" s="6">
        <f t="shared" ref="G107:G116" si="6">E107*F107</f>
        <v>95711.039999999994</v>
      </c>
      <c r="H107" s="3" t="s">
        <v>14</v>
      </c>
    </row>
    <row r="108" spans="1:8" ht="21" customHeight="1">
      <c r="A108" s="1">
        <v>43951</v>
      </c>
      <c r="B108" s="2">
        <v>312351</v>
      </c>
      <c r="C108" s="3" t="s">
        <v>13</v>
      </c>
      <c r="D108" s="4" t="s">
        <v>9</v>
      </c>
      <c r="E108" s="5">
        <v>2198</v>
      </c>
      <c r="F108" s="15">
        <v>416.5036396241</v>
      </c>
      <c r="G108" s="6">
        <f t="shared" si="6"/>
        <v>915474.99989377183</v>
      </c>
      <c r="H108" s="3" t="s">
        <v>14</v>
      </c>
    </row>
    <row r="109" spans="1:8" ht="21" customHeight="1">
      <c r="A109" s="1">
        <v>43951</v>
      </c>
      <c r="B109" s="9">
        <v>313996</v>
      </c>
      <c r="C109" s="3" t="s">
        <v>16</v>
      </c>
      <c r="D109" s="4" t="s">
        <v>9</v>
      </c>
      <c r="E109" s="10">
        <v>2427</v>
      </c>
      <c r="F109" s="14">
        <v>6.6799983999999997</v>
      </c>
      <c r="G109" s="6">
        <f t="shared" si="6"/>
        <v>16212.3561168</v>
      </c>
      <c r="H109" s="7" t="s">
        <v>14</v>
      </c>
    </row>
    <row r="110" spans="1:8" ht="21" customHeight="1">
      <c r="A110" s="1">
        <v>43951</v>
      </c>
      <c r="B110" s="9">
        <v>313996</v>
      </c>
      <c r="C110" s="3" t="s">
        <v>60</v>
      </c>
      <c r="D110" s="4" t="s">
        <v>9</v>
      </c>
      <c r="E110" s="5">
        <v>2280</v>
      </c>
      <c r="F110" s="15">
        <v>17.100929539300001</v>
      </c>
      <c r="G110" s="6">
        <f t="shared" si="6"/>
        <v>38990.119349604</v>
      </c>
      <c r="H110" s="3" t="s">
        <v>14</v>
      </c>
    </row>
    <row r="111" spans="1:8" ht="21" customHeight="1">
      <c r="A111" s="1">
        <v>43951</v>
      </c>
      <c r="B111" s="9">
        <v>313996</v>
      </c>
      <c r="C111" s="3" t="s">
        <v>112</v>
      </c>
      <c r="D111" s="4" t="s">
        <v>9</v>
      </c>
      <c r="E111" s="5">
        <v>9220</v>
      </c>
      <c r="F111" s="15">
        <v>16.783470000000001</v>
      </c>
      <c r="G111" s="6">
        <f t="shared" si="6"/>
        <v>154743.59340000001</v>
      </c>
      <c r="H111" s="3" t="s">
        <v>14</v>
      </c>
    </row>
    <row r="112" spans="1:8" ht="21" customHeight="1">
      <c r="A112" s="1">
        <v>43951</v>
      </c>
      <c r="B112" s="9">
        <v>313996</v>
      </c>
      <c r="C112" s="3" t="s">
        <v>113</v>
      </c>
      <c r="D112" s="4" t="s">
        <v>19</v>
      </c>
      <c r="E112" s="5">
        <v>400</v>
      </c>
      <c r="F112" s="15">
        <v>0.13999997019999999</v>
      </c>
      <c r="G112" s="6">
        <f t="shared" si="6"/>
        <v>55.999988079999994</v>
      </c>
      <c r="H112" s="3" t="s">
        <v>14</v>
      </c>
    </row>
    <row r="113" spans="1:8" ht="21" customHeight="1">
      <c r="A113" s="1">
        <v>43951</v>
      </c>
      <c r="B113" s="9">
        <v>313996</v>
      </c>
      <c r="C113" s="3" t="s">
        <v>67</v>
      </c>
      <c r="D113" s="4" t="s">
        <v>9</v>
      </c>
      <c r="E113" s="5">
        <v>6650</v>
      </c>
      <c r="F113" s="15">
        <v>13.2201308039</v>
      </c>
      <c r="G113" s="6">
        <f t="shared" si="6"/>
        <v>87913.869845934998</v>
      </c>
      <c r="H113" s="3" t="s">
        <v>14</v>
      </c>
    </row>
    <row r="114" spans="1:8" ht="21" customHeight="1">
      <c r="A114" s="1">
        <v>43951</v>
      </c>
      <c r="B114" s="9">
        <v>313996</v>
      </c>
      <c r="C114" s="3" t="s">
        <v>22</v>
      </c>
      <c r="D114" s="4" t="s">
        <v>9</v>
      </c>
      <c r="E114" s="5">
        <v>86000</v>
      </c>
      <c r="F114" s="15">
        <v>2.2413212303000001</v>
      </c>
      <c r="G114" s="6">
        <f t="shared" si="6"/>
        <v>192753.62580579999</v>
      </c>
      <c r="H114" s="3" t="s">
        <v>14</v>
      </c>
    </row>
    <row r="115" spans="1:8" ht="21" customHeight="1">
      <c r="A115" s="1">
        <v>43951</v>
      </c>
      <c r="B115" s="9">
        <v>313996</v>
      </c>
      <c r="C115" s="3" t="s">
        <v>114</v>
      </c>
      <c r="D115" s="4" t="s">
        <v>9</v>
      </c>
      <c r="E115" s="5">
        <v>4500</v>
      </c>
      <c r="F115" s="15">
        <v>0.31</v>
      </c>
      <c r="G115" s="6">
        <f t="shared" si="6"/>
        <v>1395</v>
      </c>
      <c r="H115" s="3" t="s">
        <v>14</v>
      </c>
    </row>
    <row r="116" spans="1:8" ht="21" customHeight="1">
      <c r="A116" s="1">
        <v>43951</v>
      </c>
      <c r="B116" s="9">
        <v>313996</v>
      </c>
      <c r="C116" s="3" t="s">
        <v>25</v>
      </c>
      <c r="D116" s="4" t="s">
        <v>9</v>
      </c>
      <c r="E116" s="5">
        <v>21700</v>
      </c>
      <c r="F116" s="15">
        <v>0.14000000000000001</v>
      </c>
      <c r="G116" s="6">
        <f t="shared" si="6"/>
        <v>3038.0000000000005</v>
      </c>
      <c r="H116" s="3" t="s">
        <v>14</v>
      </c>
    </row>
    <row r="117" spans="1:8" ht="21" customHeight="1">
      <c r="A117" s="1">
        <v>43953</v>
      </c>
      <c r="B117" s="9">
        <v>313765</v>
      </c>
      <c r="C117" s="3" t="s">
        <v>108</v>
      </c>
      <c r="D117" s="1" t="s">
        <v>9</v>
      </c>
      <c r="E117" s="5">
        <v>176000</v>
      </c>
      <c r="F117" s="14">
        <v>6.8861211000000005E-2</v>
      </c>
      <c r="G117" s="6">
        <f>E117*F117</f>
        <v>12119.573136000001</v>
      </c>
      <c r="H117" s="7" t="s">
        <v>14</v>
      </c>
    </row>
    <row r="118" spans="1:8" ht="21" customHeight="1">
      <c r="A118" s="1">
        <v>43955</v>
      </c>
      <c r="B118" s="9">
        <v>198326</v>
      </c>
      <c r="C118" s="3" t="s">
        <v>117</v>
      </c>
      <c r="D118" s="4" t="s">
        <v>9</v>
      </c>
      <c r="E118" s="5">
        <v>60000</v>
      </c>
      <c r="F118" s="15">
        <v>3.0853660000000001</v>
      </c>
      <c r="G118" s="6">
        <f>E118*F118</f>
        <v>185121.96</v>
      </c>
      <c r="H118" s="7" t="s">
        <v>75</v>
      </c>
    </row>
    <row r="119" spans="1:8" ht="21" customHeight="1">
      <c r="A119" s="1">
        <v>43955</v>
      </c>
      <c r="B119" s="9">
        <v>46851</v>
      </c>
      <c r="C119" s="3" t="s">
        <v>48</v>
      </c>
      <c r="D119" s="4" t="s">
        <v>49</v>
      </c>
      <c r="E119" s="5">
        <v>25</v>
      </c>
      <c r="F119" s="15">
        <v>3.25</v>
      </c>
      <c r="G119" s="6">
        <f t="shared" ref="G119:G120" si="7">E119*F119</f>
        <v>81.25</v>
      </c>
      <c r="H119" s="3" t="s">
        <v>50</v>
      </c>
    </row>
    <row r="120" spans="1:8" ht="21" customHeight="1">
      <c r="A120" s="1">
        <v>43956</v>
      </c>
      <c r="B120" s="9">
        <v>46880</v>
      </c>
      <c r="C120" s="3" t="s">
        <v>48</v>
      </c>
      <c r="D120" s="4" t="s">
        <v>49</v>
      </c>
      <c r="E120" s="5">
        <v>975</v>
      </c>
      <c r="F120" s="15">
        <v>3.25</v>
      </c>
      <c r="G120" s="6">
        <f t="shared" si="7"/>
        <v>3168.75</v>
      </c>
      <c r="H120" s="3" t="s">
        <v>50</v>
      </c>
    </row>
    <row r="121" spans="1:8" ht="21" customHeight="1">
      <c r="A121" s="1">
        <v>43956</v>
      </c>
      <c r="B121" s="9"/>
      <c r="C121" s="3" t="s">
        <v>116</v>
      </c>
      <c r="D121" s="1" t="s">
        <v>9</v>
      </c>
      <c r="E121" s="5">
        <v>7000</v>
      </c>
      <c r="F121" s="14"/>
      <c r="G121" s="6">
        <f t="shared" ref="G121:G135" si="8">E121*F121</f>
        <v>0</v>
      </c>
      <c r="H121" s="7" t="s">
        <v>115</v>
      </c>
    </row>
    <row r="122" spans="1:8" ht="21" customHeight="1">
      <c r="A122" s="1">
        <v>43959</v>
      </c>
      <c r="B122" s="9"/>
      <c r="C122" s="3" t="s">
        <v>119</v>
      </c>
      <c r="D122" s="1" t="s">
        <v>9</v>
      </c>
      <c r="E122" s="5">
        <v>100000</v>
      </c>
      <c r="F122" s="14"/>
      <c r="G122" s="6">
        <f t="shared" si="8"/>
        <v>0</v>
      </c>
      <c r="H122" s="7" t="s">
        <v>118</v>
      </c>
    </row>
    <row r="123" spans="1:8" ht="21" customHeight="1">
      <c r="A123" s="1">
        <v>43959</v>
      </c>
      <c r="B123" s="9"/>
      <c r="C123" s="3" t="s">
        <v>120</v>
      </c>
      <c r="D123" s="1" t="s">
        <v>19</v>
      </c>
      <c r="E123" s="5">
        <v>70000</v>
      </c>
      <c r="F123" s="14"/>
      <c r="G123" s="6">
        <f t="shared" si="8"/>
        <v>0</v>
      </c>
      <c r="H123" s="7" t="s">
        <v>118</v>
      </c>
    </row>
    <row r="124" spans="1:8" ht="21" customHeight="1">
      <c r="A124" s="1">
        <v>43959</v>
      </c>
      <c r="B124" s="9"/>
      <c r="C124" s="3" t="s">
        <v>121</v>
      </c>
      <c r="D124" s="1" t="s">
        <v>9</v>
      </c>
      <c r="E124" s="5">
        <v>13000</v>
      </c>
      <c r="F124" s="14"/>
      <c r="G124" s="6">
        <f t="shared" si="8"/>
        <v>0</v>
      </c>
      <c r="H124" s="7" t="s">
        <v>118</v>
      </c>
    </row>
    <row r="125" spans="1:8" ht="21" customHeight="1">
      <c r="A125" s="1">
        <v>43959</v>
      </c>
      <c r="B125" s="9"/>
      <c r="C125" s="3" t="s">
        <v>122</v>
      </c>
      <c r="D125" s="1" t="s">
        <v>9</v>
      </c>
      <c r="E125" s="5">
        <v>2000</v>
      </c>
      <c r="F125" s="14"/>
      <c r="G125" s="6">
        <f t="shared" si="8"/>
        <v>0</v>
      </c>
      <c r="H125" s="7" t="s">
        <v>118</v>
      </c>
    </row>
    <row r="126" spans="1:8" ht="21" customHeight="1">
      <c r="A126" s="1">
        <v>43959</v>
      </c>
      <c r="B126" s="9"/>
      <c r="C126" s="3" t="s">
        <v>125</v>
      </c>
      <c r="D126" s="1" t="s">
        <v>9</v>
      </c>
      <c r="E126" s="5">
        <v>1000</v>
      </c>
      <c r="F126" s="14"/>
      <c r="G126" s="6">
        <f t="shared" si="8"/>
        <v>0</v>
      </c>
      <c r="H126" s="7" t="s">
        <v>118</v>
      </c>
    </row>
    <row r="127" spans="1:8" ht="21" customHeight="1">
      <c r="A127" s="1">
        <v>43959</v>
      </c>
      <c r="B127" s="9"/>
      <c r="C127" s="3" t="s">
        <v>126</v>
      </c>
      <c r="D127" s="1" t="s">
        <v>9</v>
      </c>
      <c r="E127" s="5">
        <v>2000</v>
      </c>
      <c r="F127" s="14"/>
      <c r="G127" s="6">
        <f t="shared" si="8"/>
        <v>0</v>
      </c>
      <c r="H127" s="7" t="s">
        <v>118</v>
      </c>
    </row>
    <row r="128" spans="1:8" ht="21" customHeight="1">
      <c r="A128" s="1">
        <v>43959</v>
      </c>
      <c r="B128" s="9"/>
      <c r="C128" s="3" t="s">
        <v>127</v>
      </c>
      <c r="D128" s="1" t="s">
        <v>9</v>
      </c>
      <c r="E128" s="5">
        <v>2000</v>
      </c>
      <c r="F128" s="14"/>
      <c r="G128" s="6">
        <f t="shared" si="8"/>
        <v>0</v>
      </c>
      <c r="H128" s="7" t="s">
        <v>118</v>
      </c>
    </row>
    <row r="129" spans="1:8" ht="21" customHeight="1">
      <c r="A129" s="1">
        <v>43959</v>
      </c>
      <c r="B129" s="9"/>
      <c r="C129" s="3" t="s">
        <v>128</v>
      </c>
      <c r="D129" s="1" t="s">
        <v>9</v>
      </c>
      <c r="E129" s="5">
        <v>1000</v>
      </c>
      <c r="F129" s="14"/>
      <c r="G129" s="6">
        <f t="shared" si="8"/>
        <v>0</v>
      </c>
      <c r="H129" s="7" t="s">
        <v>118</v>
      </c>
    </row>
    <row r="130" spans="1:8" ht="21" customHeight="1">
      <c r="A130" s="1">
        <v>43959</v>
      </c>
      <c r="B130" s="9"/>
      <c r="C130" s="3" t="s">
        <v>123</v>
      </c>
      <c r="D130" s="1" t="s">
        <v>9</v>
      </c>
      <c r="E130" s="5">
        <v>1000</v>
      </c>
      <c r="F130" s="14"/>
      <c r="G130" s="6">
        <f t="shared" si="8"/>
        <v>0</v>
      </c>
      <c r="H130" s="7" t="s">
        <v>118</v>
      </c>
    </row>
    <row r="131" spans="1:8" ht="21" customHeight="1">
      <c r="A131" s="1">
        <v>43959</v>
      </c>
      <c r="B131" s="9"/>
      <c r="C131" s="3" t="s">
        <v>124</v>
      </c>
      <c r="D131" s="1" t="s">
        <v>9</v>
      </c>
      <c r="E131" s="5">
        <v>1000</v>
      </c>
      <c r="F131" s="14"/>
      <c r="G131" s="6">
        <f t="shared" si="8"/>
        <v>0</v>
      </c>
      <c r="H131" s="7" t="s">
        <v>118</v>
      </c>
    </row>
    <row r="132" spans="1:8" ht="21" customHeight="1">
      <c r="A132" s="1">
        <v>43959</v>
      </c>
      <c r="B132" s="2">
        <v>20886</v>
      </c>
      <c r="C132" s="3" t="s">
        <v>88</v>
      </c>
      <c r="D132" s="4" t="s">
        <v>9</v>
      </c>
      <c r="E132" s="5">
        <v>500</v>
      </c>
      <c r="F132" s="15">
        <v>10</v>
      </c>
      <c r="G132" s="6">
        <f t="shared" si="8"/>
        <v>5000</v>
      </c>
      <c r="H132" s="3" t="s">
        <v>89</v>
      </c>
    </row>
    <row r="133" spans="1:8" ht="21" customHeight="1">
      <c r="A133" s="1">
        <v>43959</v>
      </c>
      <c r="B133" s="2">
        <v>963</v>
      </c>
      <c r="C133" s="3" t="s">
        <v>87</v>
      </c>
      <c r="D133" s="4" t="s">
        <v>44</v>
      </c>
      <c r="E133" s="5">
        <v>32</v>
      </c>
      <c r="F133" s="15">
        <v>96</v>
      </c>
      <c r="G133" s="6">
        <f t="shared" si="8"/>
        <v>3072</v>
      </c>
      <c r="H133" s="3" t="s">
        <v>45</v>
      </c>
    </row>
    <row r="134" spans="1:8" ht="21" customHeight="1">
      <c r="A134" s="1">
        <v>43960</v>
      </c>
      <c r="B134" s="2">
        <v>1608777</v>
      </c>
      <c r="C134" s="3" t="s">
        <v>130</v>
      </c>
      <c r="D134" s="4" t="s">
        <v>9</v>
      </c>
      <c r="E134" s="5">
        <v>24000</v>
      </c>
      <c r="F134" s="15">
        <v>1.07</v>
      </c>
      <c r="G134" s="6">
        <f t="shared" si="8"/>
        <v>25680</v>
      </c>
      <c r="H134" s="3" t="s">
        <v>129</v>
      </c>
    </row>
    <row r="135" spans="1:8" ht="21" customHeight="1">
      <c r="A135" s="1">
        <v>43963</v>
      </c>
      <c r="B135" s="2" t="s">
        <v>73</v>
      </c>
      <c r="C135" s="3" t="s">
        <v>74</v>
      </c>
      <c r="D135" s="4" t="s">
        <v>9</v>
      </c>
      <c r="E135" s="5">
        <v>1700</v>
      </c>
      <c r="F135" s="15"/>
      <c r="G135" s="6">
        <f t="shared" si="8"/>
        <v>0</v>
      </c>
      <c r="H135" s="3" t="s">
        <v>72</v>
      </c>
    </row>
    <row r="136" spans="1:8" ht="21" customHeight="1">
      <c r="A136" s="1">
        <v>43964</v>
      </c>
      <c r="B136" s="2" t="s">
        <v>73</v>
      </c>
      <c r="C136" s="3" t="s">
        <v>74</v>
      </c>
      <c r="D136" s="4" t="s">
        <v>9</v>
      </c>
      <c r="E136" s="5">
        <v>1300</v>
      </c>
      <c r="F136" s="15"/>
      <c r="G136" s="6">
        <f t="shared" ref="G136:G138" si="9">E136*F136</f>
        <v>0</v>
      </c>
      <c r="H136" s="3" t="s">
        <v>72</v>
      </c>
    </row>
    <row r="137" spans="1:8" ht="21" customHeight="1">
      <c r="A137" s="1">
        <v>43965</v>
      </c>
      <c r="B137" s="2" t="s">
        <v>73</v>
      </c>
      <c r="C137" s="3" t="s">
        <v>132</v>
      </c>
      <c r="D137" s="4" t="s">
        <v>9</v>
      </c>
      <c r="E137" s="5">
        <v>1100</v>
      </c>
      <c r="F137" s="15">
        <v>16.899999999999999</v>
      </c>
      <c r="G137" s="6">
        <f t="shared" si="9"/>
        <v>18590</v>
      </c>
      <c r="H137" s="3" t="s">
        <v>131</v>
      </c>
    </row>
    <row r="138" spans="1:8" ht="21" customHeight="1">
      <c r="A138" s="1">
        <v>43965</v>
      </c>
      <c r="B138" s="2" t="s">
        <v>73</v>
      </c>
      <c r="C138" s="3" t="s">
        <v>114</v>
      </c>
      <c r="D138" s="4" t="s">
        <v>9</v>
      </c>
      <c r="E138" s="5">
        <v>44</v>
      </c>
      <c r="F138" s="15">
        <v>23.9</v>
      </c>
      <c r="G138" s="6">
        <f t="shared" si="9"/>
        <v>1051.5999999999999</v>
      </c>
      <c r="H138" s="3" t="s">
        <v>131</v>
      </c>
    </row>
    <row r="139" spans="1:8" ht="21" customHeight="1">
      <c r="A139" s="1">
        <v>43965</v>
      </c>
      <c r="B139" s="2" t="s">
        <v>73</v>
      </c>
      <c r="C139" s="3" t="s">
        <v>132</v>
      </c>
      <c r="D139" s="4" t="s">
        <v>9</v>
      </c>
      <c r="E139" s="5">
        <v>700</v>
      </c>
      <c r="F139" s="15">
        <v>16.899999999999999</v>
      </c>
      <c r="G139" s="6">
        <f t="shared" ref="G139:G162" si="10">E139*F139</f>
        <v>11829.999999999998</v>
      </c>
      <c r="H139" s="3" t="s">
        <v>131</v>
      </c>
    </row>
    <row r="140" spans="1:8" ht="21" customHeight="1">
      <c r="A140" s="1">
        <v>43965</v>
      </c>
      <c r="B140" s="2" t="s">
        <v>73</v>
      </c>
      <c r="C140" s="3" t="s">
        <v>133</v>
      </c>
      <c r="D140" s="4" t="s">
        <v>9</v>
      </c>
      <c r="E140" s="5">
        <v>2800</v>
      </c>
      <c r="F140" s="15">
        <v>0.52</v>
      </c>
      <c r="G140" s="6">
        <f t="shared" si="10"/>
        <v>1456</v>
      </c>
      <c r="H140" s="3" t="s">
        <v>131</v>
      </c>
    </row>
    <row r="141" spans="1:8" ht="21" customHeight="1">
      <c r="A141" s="1">
        <v>43966</v>
      </c>
      <c r="B141" s="9">
        <v>805203</v>
      </c>
      <c r="C141" s="3" t="s">
        <v>23</v>
      </c>
      <c r="D141" s="4" t="s">
        <v>9</v>
      </c>
      <c r="E141" s="5">
        <v>9300</v>
      </c>
      <c r="F141" s="15">
        <v>11.87</v>
      </c>
      <c r="G141" s="6">
        <f t="shared" si="10"/>
        <v>110391</v>
      </c>
      <c r="H141" s="3" t="s">
        <v>134</v>
      </c>
    </row>
    <row r="142" spans="1:8" ht="21" customHeight="1">
      <c r="A142" s="1">
        <v>43966</v>
      </c>
      <c r="B142" s="9">
        <v>805203</v>
      </c>
      <c r="C142" s="3" t="s">
        <v>135</v>
      </c>
      <c r="D142" s="4" t="s">
        <v>9</v>
      </c>
      <c r="E142" s="5">
        <v>26000</v>
      </c>
      <c r="F142" s="15">
        <v>14.6</v>
      </c>
      <c r="G142" s="6">
        <f t="shared" si="10"/>
        <v>379600</v>
      </c>
      <c r="H142" s="3" t="s">
        <v>134</v>
      </c>
    </row>
    <row r="143" spans="1:8" ht="21" customHeight="1">
      <c r="A143" s="1">
        <v>43966</v>
      </c>
      <c r="B143" s="9">
        <v>805203</v>
      </c>
      <c r="C143" s="3" t="s">
        <v>136</v>
      </c>
      <c r="D143" s="4" t="s">
        <v>9</v>
      </c>
      <c r="E143" s="5">
        <v>1800</v>
      </c>
      <c r="F143" s="15">
        <v>8.99</v>
      </c>
      <c r="G143" s="6">
        <f t="shared" si="10"/>
        <v>16182</v>
      </c>
      <c r="H143" s="3" t="s">
        <v>134</v>
      </c>
    </row>
    <row r="144" spans="1:8" ht="21" customHeight="1">
      <c r="A144" s="1">
        <v>43966</v>
      </c>
      <c r="B144" s="9">
        <v>805203</v>
      </c>
      <c r="C144" s="3" t="s">
        <v>136</v>
      </c>
      <c r="D144" s="4" t="s">
        <v>9</v>
      </c>
      <c r="E144" s="5">
        <v>40000</v>
      </c>
      <c r="F144" s="15">
        <v>11</v>
      </c>
      <c r="G144" s="6">
        <f t="shared" ref="G144" si="11">E144*F144</f>
        <v>440000</v>
      </c>
      <c r="H144" s="3" t="s">
        <v>134</v>
      </c>
    </row>
    <row r="145" spans="1:8" ht="21" customHeight="1">
      <c r="A145" s="1">
        <v>43966</v>
      </c>
      <c r="B145" s="9">
        <v>805201</v>
      </c>
      <c r="C145" s="3" t="s">
        <v>137</v>
      </c>
      <c r="D145" s="4" t="s">
        <v>9</v>
      </c>
      <c r="E145" s="5">
        <v>335</v>
      </c>
      <c r="F145" s="15">
        <v>80</v>
      </c>
      <c r="G145" s="6">
        <f t="shared" si="10"/>
        <v>26800</v>
      </c>
      <c r="H145" s="3" t="s">
        <v>134</v>
      </c>
    </row>
    <row r="146" spans="1:8" ht="21" customHeight="1">
      <c r="A146" s="1">
        <v>43966</v>
      </c>
      <c r="B146" s="9">
        <v>805201</v>
      </c>
      <c r="C146" s="3" t="s">
        <v>138</v>
      </c>
      <c r="D146" s="4" t="s">
        <v>9</v>
      </c>
      <c r="E146" s="5">
        <v>212900</v>
      </c>
      <c r="F146" s="15">
        <v>3.06</v>
      </c>
      <c r="G146" s="6">
        <f t="shared" si="10"/>
        <v>651474</v>
      </c>
      <c r="H146" s="3" t="s">
        <v>134</v>
      </c>
    </row>
    <row r="147" spans="1:8" ht="21" customHeight="1">
      <c r="A147" s="1">
        <v>43966</v>
      </c>
      <c r="B147" s="9">
        <v>805201</v>
      </c>
      <c r="C147" s="3" t="s">
        <v>139</v>
      </c>
      <c r="D147" s="1" t="s">
        <v>19</v>
      </c>
      <c r="E147" s="5">
        <v>837000</v>
      </c>
      <c r="F147" s="15">
        <v>0.8</v>
      </c>
      <c r="G147" s="6">
        <f t="shared" si="10"/>
        <v>669600</v>
      </c>
      <c r="H147" s="3" t="s">
        <v>134</v>
      </c>
    </row>
    <row r="148" spans="1:8" ht="21" customHeight="1">
      <c r="A148" s="1">
        <v>43966</v>
      </c>
      <c r="B148" s="2" t="s">
        <v>73</v>
      </c>
      <c r="C148" s="3" t="s">
        <v>140</v>
      </c>
      <c r="D148" s="4" t="s">
        <v>9</v>
      </c>
      <c r="E148" s="5">
        <v>804</v>
      </c>
      <c r="F148" s="15"/>
      <c r="G148" s="6">
        <f t="shared" si="10"/>
        <v>0</v>
      </c>
      <c r="H148" s="3" t="s">
        <v>72</v>
      </c>
    </row>
    <row r="149" spans="1:8" ht="21" customHeight="1">
      <c r="A149" s="1">
        <v>43969</v>
      </c>
      <c r="B149" s="9">
        <v>2202197</v>
      </c>
      <c r="C149" s="3" t="s">
        <v>54</v>
      </c>
      <c r="D149" s="1" t="s">
        <v>9</v>
      </c>
      <c r="E149" s="5">
        <v>23000</v>
      </c>
      <c r="F149" s="15">
        <v>1.67</v>
      </c>
      <c r="G149" s="6">
        <f t="shared" si="10"/>
        <v>38410</v>
      </c>
      <c r="H149" s="3" t="s">
        <v>51</v>
      </c>
    </row>
    <row r="150" spans="1:8" ht="21" customHeight="1">
      <c r="A150" s="1">
        <v>43969</v>
      </c>
      <c r="B150" s="9">
        <v>2202198</v>
      </c>
      <c r="C150" s="3" t="s">
        <v>52</v>
      </c>
      <c r="D150" s="1" t="s">
        <v>9</v>
      </c>
      <c r="E150" s="5">
        <v>3150</v>
      </c>
      <c r="F150" s="15">
        <v>1.28</v>
      </c>
      <c r="G150" s="6">
        <f t="shared" si="10"/>
        <v>4032</v>
      </c>
      <c r="H150" s="3" t="s">
        <v>51</v>
      </c>
    </row>
    <row r="151" spans="1:8" ht="21" customHeight="1">
      <c r="A151" s="1">
        <v>43969</v>
      </c>
      <c r="B151" s="9">
        <v>2206062</v>
      </c>
      <c r="C151" s="3" t="s">
        <v>141</v>
      </c>
      <c r="D151" s="1" t="s">
        <v>9</v>
      </c>
      <c r="E151" s="5">
        <v>35000</v>
      </c>
      <c r="F151" s="15">
        <v>4.0599999999999996</v>
      </c>
      <c r="G151" s="6">
        <f t="shared" si="10"/>
        <v>142100</v>
      </c>
      <c r="H151" s="3" t="s">
        <v>51</v>
      </c>
    </row>
    <row r="152" spans="1:8" ht="21" customHeight="1">
      <c r="A152" s="1">
        <v>43971</v>
      </c>
      <c r="B152" s="9">
        <v>823675</v>
      </c>
      <c r="C152" s="3" t="s">
        <v>143</v>
      </c>
      <c r="D152" s="1" t="s">
        <v>9</v>
      </c>
      <c r="E152" s="5">
        <v>39</v>
      </c>
      <c r="F152" s="15">
        <v>20858.083999999999</v>
      </c>
      <c r="G152" s="6">
        <f t="shared" si="10"/>
        <v>813465.27599999995</v>
      </c>
      <c r="H152" s="3" t="s">
        <v>31</v>
      </c>
    </row>
    <row r="153" spans="1:8" ht="21" customHeight="1">
      <c r="A153" s="1">
        <v>43971</v>
      </c>
      <c r="B153" s="9" t="s">
        <v>73</v>
      </c>
      <c r="C153" s="3" t="s">
        <v>142</v>
      </c>
      <c r="D153" s="1" t="s">
        <v>9</v>
      </c>
      <c r="E153" s="5">
        <v>15</v>
      </c>
      <c r="F153" s="15">
        <v>60000</v>
      </c>
      <c r="G153" s="6">
        <f t="shared" si="10"/>
        <v>900000</v>
      </c>
      <c r="H153" s="3" t="s">
        <v>134</v>
      </c>
    </row>
    <row r="154" spans="1:8" ht="21" customHeight="1">
      <c r="A154" s="1">
        <v>43972</v>
      </c>
      <c r="B154" s="9" t="s">
        <v>73</v>
      </c>
      <c r="C154" s="3" t="s">
        <v>116</v>
      </c>
      <c r="D154" s="1" t="s">
        <v>9</v>
      </c>
      <c r="E154" s="5">
        <v>5000</v>
      </c>
      <c r="F154" s="15"/>
      <c r="G154" s="6">
        <f t="shared" si="10"/>
        <v>0</v>
      </c>
      <c r="H154" s="3" t="s">
        <v>144</v>
      </c>
    </row>
    <row r="155" spans="1:8" ht="21" customHeight="1">
      <c r="A155" s="1">
        <v>43972</v>
      </c>
      <c r="B155" s="9">
        <v>315592</v>
      </c>
      <c r="C155" s="3" t="s">
        <v>62</v>
      </c>
      <c r="D155" s="1" t="s">
        <v>9</v>
      </c>
      <c r="E155" s="5">
        <v>12800</v>
      </c>
      <c r="F155" s="15">
        <v>14.1348347584</v>
      </c>
      <c r="G155" s="6">
        <f t="shared" si="10"/>
        <v>180925.88490752</v>
      </c>
      <c r="H155" s="3" t="s">
        <v>14</v>
      </c>
    </row>
    <row r="156" spans="1:8" ht="21" customHeight="1">
      <c r="A156" s="1">
        <v>43972</v>
      </c>
      <c r="B156" s="9">
        <v>315592</v>
      </c>
      <c r="C156" s="3" t="s">
        <v>112</v>
      </c>
      <c r="D156" s="1" t="s">
        <v>9</v>
      </c>
      <c r="E156" s="5">
        <v>31000</v>
      </c>
      <c r="F156" s="15">
        <v>16.447530575799998</v>
      </c>
      <c r="G156" s="6">
        <f t="shared" si="10"/>
        <v>509873.44784979994</v>
      </c>
      <c r="H156" s="3" t="s">
        <v>14</v>
      </c>
    </row>
    <row r="157" spans="1:8" ht="21" customHeight="1">
      <c r="A157" s="1">
        <v>43972</v>
      </c>
      <c r="B157" s="9">
        <v>315592</v>
      </c>
      <c r="C157" s="3" t="s">
        <v>67</v>
      </c>
      <c r="D157" s="1" t="s">
        <v>9</v>
      </c>
      <c r="E157" s="5">
        <v>34400</v>
      </c>
      <c r="F157" s="15">
        <v>13.005020182599999</v>
      </c>
      <c r="G157" s="6">
        <f t="shared" si="10"/>
        <v>447372.69428144</v>
      </c>
      <c r="H157" s="3" t="s">
        <v>14</v>
      </c>
    </row>
    <row r="158" spans="1:8" ht="21" customHeight="1">
      <c r="A158" s="1">
        <v>43972</v>
      </c>
      <c r="B158" s="9">
        <v>315592</v>
      </c>
      <c r="C158" s="3" t="s">
        <v>22</v>
      </c>
      <c r="D158" s="1" t="s">
        <v>9</v>
      </c>
      <c r="E158" s="5">
        <v>341500</v>
      </c>
      <c r="F158" s="15">
        <v>1.8375363607999999</v>
      </c>
      <c r="G158" s="6">
        <f t="shared" si="10"/>
        <v>627518.66721320001</v>
      </c>
      <c r="H158" s="3" t="s">
        <v>14</v>
      </c>
    </row>
    <row r="159" spans="1:8" ht="21" customHeight="1">
      <c r="A159" s="1">
        <v>43972</v>
      </c>
      <c r="B159" s="9">
        <v>315592</v>
      </c>
      <c r="C159" s="3" t="s">
        <v>114</v>
      </c>
      <c r="D159" s="1" t="s">
        <v>9</v>
      </c>
      <c r="E159" s="5">
        <v>17200</v>
      </c>
      <c r="F159" s="15">
        <v>0.31</v>
      </c>
      <c r="G159" s="6">
        <f t="shared" si="10"/>
        <v>5332</v>
      </c>
      <c r="H159" s="3" t="s">
        <v>14</v>
      </c>
    </row>
    <row r="160" spans="1:8" ht="21" customHeight="1">
      <c r="A160" s="1">
        <v>43972</v>
      </c>
      <c r="B160" s="9">
        <v>315592</v>
      </c>
      <c r="C160" s="3" t="s">
        <v>25</v>
      </c>
      <c r="D160" s="1" t="s">
        <v>9</v>
      </c>
      <c r="E160" s="5">
        <v>32000</v>
      </c>
      <c r="F160" s="15">
        <v>0.1465247174</v>
      </c>
      <c r="G160" s="6">
        <f t="shared" si="10"/>
        <v>4688.7909568000005</v>
      </c>
      <c r="H160" s="3" t="s">
        <v>14</v>
      </c>
    </row>
    <row r="161" spans="1:8" ht="21" customHeight="1">
      <c r="A161" s="1">
        <v>43972</v>
      </c>
      <c r="B161" s="9">
        <v>315592</v>
      </c>
      <c r="C161" s="3" t="s">
        <v>16</v>
      </c>
      <c r="D161" s="1" t="s">
        <v>9</v>
      </c>
      <c r="E161" s="5">
        <v>1584</v>
      </c>
      <c r="F161" s="15">
        <v>6.6799997713000003</v>
      </c>
      <c r="G161" s="6">
        <f t="shared" si="10"/>
        <v>10581.119637739201</v>
      </c>
      <c r="H161" s="3" t="s">
        <v>14</v>
      </c>
    </row>
    <row r="162" spans="1:8" ht="21" customHeight="1">
      <c r="A162" s="1">
        <v>43977</v>
      </c>
      <c r="B162" s="9">
        <v>316128</v>
      </c>
      <c r="C162" s="3" t="s">
        <v>13</v>
      </c>
      <c r="D162" s="1" t="s">
        <v>9</v>
      </c>
      <c r="E162" s="5">
        <v>4941</v>
      </c>
      <c r="F162" s="15">
        <v>425.18074917759998</v>
      </c>
      <c r="G162" s="6">
        <f t="shared" si="10"/>
        <v>2100818.0816865214</v>
      </c>
      <c r="H162" s="3" t="s">
        <v>14</v>
      </c>
    </row>
    <row r="163" spans="1:8" ht="21" customHeight="1">
      <c r="A163" s="1">
        <v>43981</v>
      </c>
      <c r="B163" s="9">
        <v>2105203</v>
      </c>
      <c r="C163" s="3" t="s">
        <v>142</v>
      </c>
      <c r="D163" s="1" t="s">
        <v>9</v>
      </c>
      <c r="E163" s="5">
        <v>10</v>
      </c>
      <c r="F163" s="15">
        <v>20000</v>
      </c>
      <c r="G163" s="6">
        <f t="shared" ref="G163:G200" si="12">E163*F163</f>
        <v>200000</v>
      </c>
      <c r="H163" s="3" t="s">
        <v>134</v>
      </c>
    </row>
    <row r="164" spans="1:8" ht="21" customHeight="1">
      <c r="A164" s="1">
        <v>43983</v>
      </c>
      <c r="B164" s="9" t="s">
        <v>73</v>
      </c>
      <c r="C164" s="3" t="s">
        <v>116</v>
      </c>
      <c r="D164" s="1" t="s">
        <v>9</v>
      </c>
      <c r="E164" s="5">
        <v>2500</v>
      </c>
      <c r="F164" s="14"/>
      <c r="G164" s="6">
        <f t="shared" si="12"/>
        <v>0</v>
      </c>
      <c r="H164" s="7" t="s">
        <v>115</v>
      </c>
    </row>
    <row r="165" spans="1:8" ht="21" customHeight="1">
      <c r="A165" s="1">
        <v>43983</v>
      </c>
      <c r="B165" s="9">
        <v>316482</v>
      </c>
      <c r="C165" s="3" t="s">
        <v>112</v>
      </c>
      <c r="D165" s="4" t="s">
        <v>9</v>
      </c>
      <c r="E165" s="5">
        <v>3170</v>
      </c>
      <c r="F165" s="15">
        <v>16.447530575799998</v>
      </c>
      <c r="G165" s="6">
        <f t="shared" si="12"/>
        <v>52138.671925285991</v>
      </c>
      <c r="H165" s="3" t="s">
        <v>14</v>
      </c>
    </row>
    <row r="166" spans="1:8" ht="21" customHeight="1">
      <c r="A166" s="1">
        <v>43983</v>
      </c>
      <c r="B166" s="9">
        <v>316482</v>
      </c>
      <c r="C166" s="3" t="s">
        <v>67</v>
      </c>
      <c r="D166" s="4" t="s">
        <v>9</v>
      </c>
      <c r="E166" s="5">
        <v>9850</v>
      </c>
      <c r="F166" s="15">
        <v>15.8556553796</v>
      </c>
      <c r="G166" s="6">
        <f t="shared" si="12"/>
        <v>156178.20548906</v>
      </c>
      <c r="H166" s="3" t="s">
        <v>14</v>
      </c>
    </row>
    <row r="167" spans="1:8" ht="21" customHeight="1">
      <c r="A167" s="1">
        <v>43983</v>
      </c>
      <c r="B167" s="9">
        <v>316482</v>
      </c>
      <c r="C167" s="3" t="s">
        <v>22</v>
      </c>
      <c r="D167" s="4" t="s">
        <v>9</v>
      </c>
      <c r="E167" s="5">
        <v>881350</v>
      </c>
      <c r="F167" s="15">
        <v>1.9186159861000001</v>
      </c>
      <c r="G167" s="6">
        <f t="shared" si="12"/>
        <v>1690972.199349235</v>
      </c>
      <c r="H167" s="3" t="s">
        <v>14</v>
      </c>
    </row>
    <row r="168" spans="1:8" ht="21" customHeight="1">
      <c r="A168" s="1">
        <v>43983</v>
      </c>
      <c r="B168" s="9">
        <v>316482</v>
      </c>
      <c r="C168" s="3" t="s">
        <v>114</v>
      </c>
      <c r="D168" s="4" t="s">
        <v>9</v>
      </c>
      <c r="E168" s="5">
        <v>38400</v>
      </c>
      <c r="F168" s="15">
        <v>0.31</v>
      </c>
      <c r="G168" s="6">
        <f t="shared" si="12"/>
        <v>11904</v>
      </c>
      <c r="H168" s="3" t="s">
        <v>14</v>
      </c>
    </row>
    <row r="169" spans="1:8" ht="21" customHeight="1">
      <c r="A169" s="1">
        <v>43983</v>
      </c>
      <c r="B169" s="9">
        <v>316482</v>
      </c>
      <c r="C169" s="3" t="s">
        <v>25</v>
      </c>
      <c r="D169" s="4" t="s">
        <v>9</v>
      </c>
      <c r="E169" s="5">
        <v>56600</v>
      </c>
      <c r="F169" s="15">
        <v>0.1677969564</v>
      </c>
      <c r="G169" s="6">
        <f t="shared" si="12"/>
        <v>9497.3077322400004</v>
      </c>
      <c r="H169" s="3" t="s">
        <v>14</v>
      </c>
    </row>
    <row r="170" spans="1:8" ht="21" customHeight="1">
      <c r="A170" s="1">
        <v>43985</v>
      </c>
      <c r="B170" s="9">
        <v>2705206</v>
      </c>
      <c r="C170" s="3" t="s">
        <v>145</v>
      </c>
      <c r="D170" s="4" t="s">
        <v>9</v>
      </c>
      <c r="E170" s="5">
        <v>8</v>
      </c>
      <c r="F170" s="15">
        <v>13352.78</v>
      </c>
      <c r="G170" s="6">
        <f t="shared" si="12"/>
        <v>106822.24</v>
      </c>
      <c r="H170" s="3" t="s">
        <v>134</v>
      </c>
    </row>
    <row r="171" spans="1:8" ht="21" customHeight="1">
      <c r="A171" s="1">
        <v>43985</v>
      </c>
      <c r="B171" s="9">
        <v>2705206</v>
      </c>
      <c r="C171" s="3" t="s">
        <v>146</v>
      </c>
      <c r="D171" s="4" t="s">
        <v>9</v>
      </c>
      <c r="E171" s="5">
        <v>1</v>
      </c>
      <c r="F171" s="15">
        <v>28808.6</v>
      </c>
      <c r="G171" s="6">
        <f t="shared" si="12"/>
        <v>28808.6</v>
      </c>
      <c r="H171" s="3" t="s">
        <v>134</v>
      </c>
    </row>
    <row r="172" spans="1:8" ht="21" customHeight="1">
      <c r="A172" s="1">
        <v>43986</v>
      </c>
      <c r="B172" s="9">
        <v>2466479</v>
      </c>
      <c r="C172" s="3" t="s">
        <v>147</v>
      </c>
      <c r="D172" s="4" t="s">
        <v>9</v>
      </c>
      <c r="E172" s="5">
        <v>2400</v>
      </c>
      <c r="F172" s="15">
        <v>8.5</v>
      </c>
      <c r="G172" s="6">
        <f t="shared" si="12"/>
        <v>20400</v>
      </c>
      <c r="H172" s="3" t="s">
        <v>148</v>
      </c>
    </row>
    <row r="173" spans="1:8" ht="21" customHeight="1">
      <c r="A173" s="1">
        <v>44004</v>
      </c>
      <c r="B173" s="9">
        <v>7550</v>
      </c>
      <c r="C173" s="3" t="s">
        <v>151</v>
      </c>
      <c r="D173" s="4" t="s">
        <v>9</v>
      </c>
      <c r="E173" s="5">
        <v>2000</v>
      </c>
      <c r="F173" s="15">
        <v>5</v>
      </c>
      <c r="G173" s="6">
        <f t="shared" si="12"/>
        <v>10000</v>
      </c>
      <c r="H173" s="3" t="s">
        <v>89</v>
      </c>
    </row>
    <row r="174" spans="1:8" ht="19.5" customHeight="1">
      <c r="A174" s="1">
        <v>44007</v>
      </c>
      <c r="B174" s="9">
        <v>1806203</v>
      </c>
      <c r="C174" s="3" t="s">
        <v>149</v>
      </c>
      <c r="D174" s="4" t="s">
        <v>9</v>
      </c>
      <c r="E174" s="5">
        <v>233900</v>
      </c>
      <c r="F174" s="15">
        <v>0.19</v>
      </c>
      <c r="G174" s="6">
        <f t="shared" si="12"/>
        <v>44441</v>
      </c>
      <c r="H174" s="3" t="s">
        <v>134</v>
      </c>
    </row>
    <row r="175" spans="1:8" ht="20.25" customHeight="1">
      <c r="A175" s="1">
        <v>44007</v>
      </c>
      <c r="B175" s="9">
        <v>1806203</v>
      </c>
      <c r="C175" s="3" t="s">
        <v>150</v>
      </c>
      <c r="D175" s="4" t="s">
        <v>9</v>
      </c>
      <c r="E175" s="5">
        <v>6975</v>
      </c>
      <c r="F175" s="15">
        <v>3.6</v>
      </c>
      <c r="G175" s="6">
        <f t="shared" si="12"/>
        <v>25110</v>
      </c>
      <c r="H175" s="3" t="s">
        <v>134</v>
      </c>
    </row>
    <row r="176" spans="1:8" ht="20.25" customHeight="1">
      <c r="A176" s="1">
        <v>44011</v>
      </c>
      <c r="B176" s="9">
        <v>320419</v>
      </c>
      <c r="C176" s="3" t="s">
        <v>152</v>
      </c>
      <c r="D176" s="4" t="s">
        <v>9</v>
      </c>
      <c r="E176" s="5">
        <v>1590</v>
      </c>
      <c r="F176" s="15">
        <v>57.2</v>
      </c>
      <c r="G176" s="6">
        <f t="shared" si="12"/>
        <v>90948</v>
      </c>
      <c r="H176" s="3" t="s">
        <v>14</v>
      </c>
    </row>
    <row r="177" spans="1:8" ht="20.25" customHeight="1">
      <c r="A177" s="1">
        <v>44011</v>
      </c>
      <c r="B177" s="9">
        <v>320419</v>
      </c>
      <c r="C177" s="3" t="s">
        <v>153</v>
      </c>
      <c r="D177" s="4" t="s">
        <v>9</v>
      </c>
      <c r="E177" s="5">
        <v>30680</v>
      </c>
      <c r="F177" s="15">
        <v>3</v>
      </c>
      <c r="G177" s="6">
        <f t="shared" si="12"/>
        <v>92040</v>
      </c>
      <c r="H177" s="3" t="s">
        <v>14</v>
      </c>
    </row>
    <row r="178" spans="1:8" ht="21" customHeight="1">
      <c r="A178" s="1">
        <v>44014</v>
      </c>
      <c r="B178" s="9">
        <v>73701</v>
      </c>
      <c r="C178" s="3" t="s">
        <v>155</v>
      </c>
      <c r="D178" s="4" t="s">
        <v>156</v>
      </c>
      <c r="E178" s="5">
        <v>25</v>
      </c>
      <c r="F178" s="15">
        <v>1279.2</v>
      </c>
      <c r="G178" s="6">
        <f t="shared" si="12"/>
        <v>31980</v>
      </c>
      <c r="H178" s="3" t="s">
        <v>154</v>
      </c>
    </row>
    <row r="179" spans="1:8" ht="21" customHeight="1">
      <c r="A179" s="1">
        <v>44019</v>
      </c>
      <c r="B179" s="9">
        <v>320837</v>
      </c>
      <c r="C179" s="3" t="s">
        <v>159</v>
      </c>
      <c r="D179" s="4" t="s">
        <v>9</v>
      </c>
      <c r="E179" s="5">
        <v>2000</v>
      </c>
      <c r="F179" s="15">
        <v>19.5</v>
      </c>
      <c r="G179" s="6">
        <f t="shared" si="12"/>
        <v>39000</v>
      </c>
      <c r="H179" s="3" t="s">
        <v>14</v>
      </c>
    </row>
    <row r="180" spans="1:8" ht="21" customHeight="1">
      <c r="A180" s="1">
        <v>44019</v>
      </c>
      <c r="B180" s="9">
        <v>320837</v>
      </c>
      <c r="C180" s="3" t="s">
        <v>157</v>
      </c>
      <c r="D180" s="4" t="s">
        <v>9</v>
      </c>
      <c r="E180" s="5">
        <v>3500</v>
      </c>
      <c r="F180" s="15">
        <v>5.13</v>
      </c>
      <c r="G180" s="6">
        <f t="shared" si="12"/>
        <v>17955</v>
      </c>
      <c r="H180" s="3" t="s">
        <v>14</v>
      </c>
    </row>
    <row r="181" spans="1:8" ht="21" customHeight="1">
      <c r="A181" s="1">
        <v>44019</v>
      </c>
      <c r="B181" s="9">
        <v>320837</v>
      </c>
      <c r="C181" s="3" t="s">
        <v>158</v>
      </c>
      <c r="D181" s="4" t="s">
        <v>9</v>
      </c>
      <c r="E181" s="5">
        <v>8430</v>
      </c>
      <c r="F181" s="15">
        <v>3</v>
      </c>
      <c r="G181" s="6">
        <f t="shared" si="12"/>
        <v>25290</v>
      </c>
      <c r="H181" s="3" t="s">
        <v>14</v>
      </c>
    </row>
    <row r="182" spans="1:8" ht="21" customHeight="1">
      <c r="A182" s="1">
        <v>44019</v>
      </c>
      <c r="B182" s="9">
        <v>320885</v>
      </c>
      <c r="C182" s="3" t="s">
        <v>160</v>
      </c>
      <c r="D182" s="4" t="s">
        <v>9</v>
      </c>
      <c r="E182" s="5">
        <v>1120</v>
      </c>
      <c r="F182" s="15">
        <v>14.18</v>
      </c>
      <c r="G182" s="6">
        <f t="shared" si="12"/>
        <v>15881.6</v>
      </c>
      <c r="H182" s="3" t="s">
        <v>14</v>
      </c>
    </row>
    <row r="183" spans="1:8" ht="19.5" customHeight="1">
      <c r="A183" s="1">
        <v>44025</v>
      </c>
      <c r="B183" s="9">
        <v>1298605</v>
      </c>
      <c r="C183" s="3" t="s">
        <v>161</v>
      </c>
      <c r="D183" s="4" t="s">
        <v>9</v>
      </c>
      <c r="E183" s="5">
        <v>22128</v>
      </c>
      <c r="F183" s="15">
        <v>48.3</v>
      </c>
      <c r="G183" s="6">
        <f t="shared" si="12"/>
        <v>1068782.3999999999</v>
      </c>
      <c r="H183" s="3" t="s">
        <v>162</v>
      </c>
    </row>
    <row r="184" spans="1:8" ht="20.25" customHeight="1">
      <c r="A184" s="1">
        <v>44026</v>
      </c>
      <c r="B184" s="9">
        <v>321629</v>
      </c>
      <c r="C184" s="3" t="s">
        <v>163</v>
      </c>
      <c r="D184" s="4" t="s">
        <v>9</v>
      </c>
      <c r="E184" s="5">
        <v>2694</v>
      </c>
      <c r="F184" s="15">
        <v>14.9</v>
      </c>
      <c r="G184" s="6">
        <f t="shared" si="12"/>
        <v>40140.6</v>
      </c>
      <c r="H184" s="3" t="s">
        <v>14</v>
      </c>
    </row>
    <row r="185" spans="1:8" ht="20.25" customHeight="1">
      <c r="A185" s="1">
        <v>44032</v>
      </c>
      <c r="B185" s="9">
        <v>321440</v>
      </c>
      <c r="C185" s="3" t="s">
        <v>67</v>
      </c>
      <c r="D185" s="4" t="s">
        <v>9</v>
      </c>
      <c r="E185" s="5">
        <v>79700</v>
      </c>
      <c r="F185" s="15">
        <v>8.4514956788000006</v>
      </c>
      <c r="G185" s="6">
        <f t="shared" si="12"/>
        <v>673584.20560036006</v>
      </c>
      <c r="H185" s="3" t="s">
        <v>14</v>
      </c>
    </row>
    <row r="186" spans="1:8" ht="20.25" customHeight="1">
      <c r="A186" s="1">
        <v>44032</v>
      </c>
      <c r="B186" s="9">
        <v>321440</v>
      </c>
      <c r="C186" s="3" t="s">
        <v>22</v>
      </c>
      <c r="D186" s="4" t="s">
        <v>9</v>
      </c>
      <c r="E186" s="5">
        <v>1196700</v>
      </c>
      <c r="F186" s="15">
        <v>1.7265713603999999</v>
      </c>
      <c r="G186" s="6">
        <f t="shared" si="12"/>
        <v>2066187.9469906799</v>
      </c>
      <c r="H186" s="3" t="s">
        <v>14</v>
      </c>
    </row>
    <row r="187" spans="1:8" ht="20.25" customHeight="1">
      <c r="A187" s="1">
        <v>44033</v>
      </c>
      <c r="B187" s="9">
        <v>74163</v>
      </c>
      <c r="C187" s="3" t="s">
        <v>155</v>
      </c>
      <c r="D187" s="4" t="s">
        <v>156</v>
      </c>
      <c r="E187" s="5">
        <v>25</v>
      </c>
      <c r="F187" s="15">
        <v>1295.5999999999999</v>
      </c>
      <c r="G187" s="6">
        <f t="shared" si="12"/>
        <v>32389.999999999996</v>
      </c>
      <c r="H187" s="3" t="s">
        <v>154</v>
      </c>
    </row>
    <row r="188" spans="1:8" ht="20.25" customHeight="1">
      <c r="A188" s="1">
        <v>44043</v>
      </c>
      <c r="B188" s="9">
        <v>1407227</v>
      </c>
      <c r="C188" s="3" t="s">
        <v>164</v>
      </c>
      <c r="D188" s="4" t="s">
        <v>9</v>
      </c>
      <c r="E188" s="5">
        <v>4196</v>
      </c>
      <c r="F188" s="15">
        <v>107.5</v>
      </c>
      <c r="G188" s="6">
        <f t="shared" si="12"/>
        <v>451070</v>
      </c>
      <c r="H188" s="3" t="s">
        <v>134</v>
      </c>
    </row>
    <row r="189" spans="1:8" ht="20.25" customHeight="1">
      <c r="A189" s="1">
        <v>44043</v>
      </c>
      <c r="B189" s="9">
        <v>1407227</v>
      </c>
      <c r="C189" s="3" t="s">
        <v>165</v>
      </c>
      <c r="D189" s="4" t="s">
        <v>9</v>
      </c>
      <c r="E189" s="5">
        <v>4196</v>
      </c>
      <c r="F189" s="15">
        <v>2.88</v>
      </c>
      <c r="G189" s="6">
        <f t="shared" si="12"/>
        <v>12084.48</v>
      </c>
      <c r="H189" s="3" t="s">
        <v>134</v>
      </c>
    </row>
    <row r="190" spans="1:8" ht="20.25" customHeight="1">
      <c r="A190" s="1">
        <v>44047</v>
      </c>
      <c r="B190" s="9">
        <v>324082</v>
      </c>
      <c r="C190" s="3" t="s">
        <v>166</v>
      </c>
      <c r="D190" s="4" t="s">
        <v>9</v>
      </c>
      <c r="E190" s="5">
        <v>16600</v>
      </c>
      <c r="F190" s="15">
        <v>7.51</v>
      </c>
      <c r="G190" s="6">
        <f t="shared" si="12"/>
        <v>124666</v>
      </c>
      <c r="H190" s="3" t="s">
        <v>14</v>
      </c>
    </row>
    <row r="191" spans="1:8" ht="20.25" customHeight="1">
      <c r="A191" s="1">
        <v>44049</v>
      </c>
      <c r="B191" s="9">
        <v>323164</v>
      </c>
      <c r="C191" s="3" t="s">
        <v>67</v>
      </c>
      <c r="D191" s="4" t="s">
        <v>9</v>
      </c>
      <c r="E191" s="5">
        <v>268500</v>
      </c>
      <c r="F191" s="15">
        <v>8.3871002999000002</v>
      </c>
      <c r="G191" s="6">
        <f t="shared" si="12"/>
        <v>2251936.4305231501</v>
      </c>
      <c r="H191" s="3" t="s">
        <v>14</v>
      </c>
    </row>
    <row r="192" spans="1:8" ht="20.25" customHeight="1">
      <c r="A192" s="1">
        <v>44049</v>
      </c>
      <c r="B192" s="9">
        <v>323164</v>
      </c>
      <c r="C192" s="3" t="s">
        <v>167</v>
      </c>
      <c r="D192" s="4" t="s">
        <v>9</v>
      </c>
      <c r="E192" s="5">
        <v>1900</v>
      </c>
      <c r="F192" s="15">
        <v>4.9266219166000003</v>
      </c>
      <c r="G192" s="6">
        <f t="shared" si="12"/>
        <v>9360.5816415400004</v>
      </c>
      <c r="H192" s="3" t="s">
        <v>14</v>
      </c>
    </row>
    <row r="193" spans="1:8" ht="20.25" customHeight="1">
      <c r="A193" s="1">
        <v>44049</v>
      </c>
      <c r="B193" s="9">
        <v>323164</v>
      </c>
      <c r="C193" s="3" t="s">
        <v>22</v>
      </c>
      <c r="D193" s="4" t="s">
        <v>9</v>
      </c>
      <c r="E193" s="5">
        <v>962700</v>
      </c>
      <c r="F193" s="15">
        <v>1.736136793</v>
      </c>
      <c r="G193" s="6">
        <f t="shared" si="12"/>
        <v>1671378.8906211001</v>
      </c>
      <c r="H193" s="3" t="s">
        <v>14</v>
      </c>
    </row>
    <row r="194" spans="1:8" ht="20.25" customHeight="1">
      <c r="A194" s="1">
        <v>44049</v>
      </c>
      <c r="B194" s="9">
        <v>323164</v>
      </c>
      <c r="C194" s="3" t="s">
        <v>23</v>
      </c>
      <c r="D194" s="4" t="s">
        <v>9</v>
      </c>
      <c r="E194" s="5">
        <v>580</v>
      </c>
      <c r="F194" s="15">
        <v>3.4928134713999999</v>
      </c>
      <c r="G194" s="6">
        <f t="shared" si="12"/>
        <v>2025.831813412</v>
      </c>
      <c r="H194" s="3" t="s">
        <v>14</v>
      </c>
    </row>
    <row r="195" spans="1:8" ht="21" customHeight="1">
      <c r="A195" s="1">
        <v>44049</v>
      </c>
      <c r="B195" s="9">
        <v>323164</v>
      </c>
      <c r="C195" s="3" t="s">
        <v>114</v>
      </c>
      <c r="D195" s="4" t="s">
        <v>9</v>
      </c>
      <c r="E195" s="5">
        <v>19800</v>
      </c>
      <c r="F195" s="15">
        <v>0.3361912138</v>
      </c>
      <c r="G195" s="6">
        <f t="shared" si="12"/>
        <v>6656.5860332399998</v>
      </c>
      <c r="H195" s="3" t="s">
        <v>14</v>
      </c>
    </row>
    <row r="196" spans="1:8" ht="21" customHeight="1">
      <c r="A196" s="1">
        <v>44050</v>
      </c>
      <c r="B196" s="9">
        <v>324643</v>
      </c>
      <c r="C196" s="3" t="s">
        <v>163</v>
      </c>
      <c r="D196" s="4" t="s">
        <v>9</v>
      </c>
      <c r="E196" s="5">
        <v>1725</v>
      </c>
      <c r="F196" s="15">
        <v>14.9</v>
      </c>
      <c r="G196" s="6">
        <f t="shared" si="12"/>
        <v>25702.5</v>
      </c>
      <c r="H196" s="3" t="s">
        <v>14</v>
      </c>
    </row>
    <row r="197" spans="1:8" ht="21" customHeight="1">
      <c r="A197" s="1">
        <v>44062</v>
      </c>
      <c r="B197" s="9">
        <v>324883</v>
      </c>
      <c r="C197" s="3" t="s">
        <v>67</v>
      </c>
      <c r="D197" s="4" t="s">
        <v>9</v>
      </c>
      <c r="E197" s="5">
        <v>79300</v>
      </c>
      <c r="F197" s="15">
        <v>8.2052951186000005</v>
      </c>
      <c r="G197" s="6">
        <f t="shared" si="12"/>
        <v>650679.90290498</v>
      </c>
      <c r="H197" s="3" t="s">
        <v>14</v>
      </c>
    </row>
    <row r="198" spans="1:8" ht="21" customHeight="1">
      <c r="A198" s="1">
        <v>44062</v>
      </c>
      <c r="B198" s="9">
        <v>324883</v>
      </c>
      <c r="C198" s="3" t="s">
        <v>22</v>
      </c>
      <c r="D198" s="4" t="s">
        <v>9</v>
      </c>
      <c r="E198" s="5">
        <v>595100</v>
      </c>
      <c r="F198" s="15">
        <v>1.6977861439999999</v>
      </c>
      <c r="G198" s="6">
        <f t="shared" si="12"/>
        <v>1010352.5342944</v>
      </c>
      <c r="H198" s="3" t="s">
        <v>14</v>
      </c>
    </row>
    <row r="199" spans="1:8" ht="20.25" customHeight="1">
      <c r="A199" s="1">
        <v>44063</v>
      </c>
      <c r="B199" s="9">
        <v>7896</v>
      </c>
      <c r="C199" s="3" t="s">
        <v>151</v>
      </c>
      <c r="D199" s="4" t="s">
        <v>9</v>
      </c>
      <c r="E199" s="5">
        <v>4000</v>
      </c>
      <c r="F199" s="15">
        <v>3</v>
      </c>
      <c r="G199" s="6">
        <f t="shared" si="12"/>
        <v>12000</v>
      </c>
      <c r="H199" s="3" t="s">
        <v>168</v>
      </c>
    </row>
    <row r="200" spans="1:8" ht="21" customHeight="1">
      <c r="A200" s="1">
        <v>44064</v>
      </c>
      <c r="B200" s="9">
        <v>75365</v>
      </c>
      <c r="C200" s="3" t="s">
        <v>155</v>
      </c>
      <c r="D200" s="4" t="s">
        <v>9</v>
      </c>
      <c r="E200" s="5">
        <v>25</v>
      </c>
      <c r="F200" s="15">
        <v>1295.5999999999999</v>
      </c>
      <c r="G200" s="6">
        <f t="shared" si="12"/>
        <v>32389.999999999996</v>
      </c>
      <c r="H200" s="3" t="s">
        <v>169</v>
      </c>
    </row>
  </sheetData>
  <sortState ref="A42:H104">
    <sortCondition ref="A42"/>
  </sortState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Doação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lcfcp6313540</dc:creator>
  <cp:lastModifiedBy>lcfcp6313540</cp:lastModifiedBy>
  <cp:lastPrinted>2020-05-22T12:06:25Z</cp:lastPrinted>
  <dcterms:created xsi:type="dcterms:W3CDTF">2020-04-15T17:34:34Z</dcterms:created>
  <dcterms:modified xsi:type="dcterms:W3CDTF">2020-08-21T19:56:38Z</dcterms:modified>
</cp:coreProperties>
</file>